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ТС 2015" sheetId="1" r:id="rId1"/>
  </sheets>
  <definedNames/>
  <calcPr fullCalcOnLoad="1"/>
</workbook>
</file>

<file path=xl/sharedStrings.xml><?xml version="1.0" encoding="utf-8"?>
<sst xmlns="http://schemas.openxmlformats.org/spreadsheetml/2006/main" count="912" uniqueCount="876">
  <si>
    <t>№ п/п</t>
  </si>
  <si>
    <t>Артикул</t>
  </si>
  <si>
    <t>Светильники подвесные серии ЛСПО одно и двух ламповые. Степень защиты IP54, Лампы в комплект не входят.</t>
  </si>
  <si>
    <t>Светильники подвесные серии ЛСПО четырех и шести ламповые. Степень защиты IP54, Лампы в комплект не входят.</t>
  </si>
  <si>
    <t>Дополнительные опции для ЛСПО</t>
  </si>
  <si>
    <t>Тубус 1х58 с муфтами</t>
  </si>
  <si>
    <t>Т58</t>
  </si>
  <si>
    <t>Тубус 1х36 с муфтами</t>
  </si>
  <si>
    <t>Т36</t>
  </si>
  <si>
    <t>П1214305</t>
  </si>
  <si>
    <t>П1214306</t>
  </si>
  <si>
    <t>П1224305</t>
  </si>
  <si>
    <t>П1224306</t>
  </si>
  <si>
    <t>Светильники потолочные / подвесные ЛДП IP20 общего назначения. 220В. Для ламп Т5. Лампы в комплект не входят.</t>
  </si>
  <si>
    <t>П1154101</t>
  </si>
  <si>
    <t>П1154105</t>
  </si>
  <si>
    <t>П1154106</t>
  </si>
  <si>
    <t>П1154107</t>
  </si>
  <si>
    <t>П1254101</t>
  </si>
  <si>
    <t>П1254003</t>
  </si>
  <si>
    <t>П1254106</t>
  </si>
  <si>
    <t>П1254107</t>
  </si>
  <si>
    <t>Светильники потолочные / подвесные ЛДП IP20 общего назначения. 220В. Для ламп Т8. Лампы в комплект не входят.</t>
  </si>
  <si>
    <t>ЛДП  ТС 02-1х58-101 без рассеивателя/решетки IP20</t>
  </si>
  <si>
    <t>П2158101</t>
  </si>
  <si>
    <t>ЛДП  ТС 02-1х58-105 с прозрачным рассеивателем IP20</t>
  </si>
  <si>
    <t>П2158105</t>
  </si>
  <si>
    <t>ЛДП ТС 02-1х58-106 матовый рассеиватель IP20</t>
  </si>
  <si>
    <t>П2158106</t>
  </si>
  <si>
    <t>ЛДП ТС 02-1х58-107 микропризм. рассеиватель IP20</t>
  </si>
  <si>
    <t>П2158107</t>
  </si>
  <si>
    <t>ЛДП ТС  02-1х36-101 без рассеивателя/решетки IP20</t>
  </si>
  <si>
    <t>П2136101</t>
  </si>
  <si>
    <t>ЛДП ТС  02-1х36-105 с прозрачным рассеивателем IP20</t>
  </si>
  <si>
    <t>П2136105</t>
  </si>
  <si>
    <t>ЛДП ТС  02-1х36-106 матовый рассеиватель IP20</t>
  </si>
  <si>
    <t>П2136106</t>
  </si>
  <si>
    <t>ЛДП ТС  02-1х36-107 микропризм. рассеиватель IP20</t>
  </si>
  <si>
    <t>ЛДП ТС 02-2х36-101 без рассеивателя/решетки IP20</t>
  </si>
  <si>
    <t>П2236101</t>
  </si>
  <si>
    <t>ЛДП ТС 02-2х36-105 с прозрачным рассеивателем IP20</t>
  </si>
  <si>
    <t>П2258105</t>
  </si>
  <si>
    <t>ЛДП ТС 02-2х36-106 матовый рассеиватель IP20</t>
  </si>
  <si>
    <t>П2236106</t>
  </si>
  <si>
    <t>ЛДП ТС 02-2х36-107 микропризм. рассеиватель IP20</t>
  </si>
  <si>
    <t>П2236107</t>
  </si>
  <si>
    <t>ЛДП ТС 02-2х58-101 без рассеивателя/решетки IP20</t>
  </si>
  <si>
    <t>П2258101</t>
  </si>
  <si>
    <t>ЛДП ТС 02-2х58-106 матовый рассеиватель IP20</t>
  </si>
  <si>
    <t>П2258106</t>
  </si>
  <si>
    <t>ЛДП ТС 02-2х58-107 микропризм. рассеиватель IP20</t>
  </si>
  <si>
    <t>П2258107</t>
  </si>
  <si>
    <t>ЛДП ТС 02-2х58-105 с прозрачным рассеивателем IP20</t>
  </si>
  <si>
    <t>СД Блок Аварийного Освещения 400лм/1ч.</t>
  </si>
  <si>
    <t>Решетка для ЛСПО 2-4х58 (ВСС)</t>
  </si>
  <si>
    <t>Сети и кр. Дилеры</t>
  </si>
  <si>
    <t>ЛСПО-01 2х58 без решетки, IP54, параболический отражатель</t>
  </si>
  <si>
    <t>ЛСПО-01 4х58 без решетки, IP54, параболический отражатель</t>
  </si>
  <si>
    <t>ЛСПО-01 6х58 без решетки, IP54, параболический отражатель</t>
  </si>
  <si>
    <t>Л436С</t>
  </si>
  <si>
    <t>ЛСПО ТС 01-1х36-103 с отражателем без решетки + Тубус IP54 (аналог КРК ПЛМВ)</t>
  </si>
  <si>
    <t>ЛСПО ТС 01-1х36-102 с отражателем + решетка IP54 (аналог КРК ПЛМВ)</t>
  </si>
  <si>
    <t>ЛСПО ТС 01-1х36-101 с отражателем без решетки IP54 (аналог КРК ПЛМВ)</t>
  </si>
  <si>
    <t>Светодиодные светильники МРЦ нет. Указаны рекомендованные к продаже цены.</t>
  </si>
  <si>
    <t>Л436102</t>
  </si>
  <si>
    <t>Л436101</t>
  </si>
  <si>
    <t>Л458102</t>
  </si>
  <si>
    <t>Л458101</t>
  </si>
  <si>
    <t>ЛСПО ТС 02-1х58-101 без отражателя без решетки IP54</t>
  </si>
  <si>
    <t>ЛСПО ТС 02-1х58-102 без отражателя с решеткой  IP54</t>
  </si>
  <si>
    <t>ЛСПО ТС 04-1х58-302 для Шк.Досок в комплекте с кронштейнами IP54</t>
  </si>
  <si>
    <t>ЛСПО ТС 02-1х58-103 без отражателя с Тубусом IP54</t>
  </si>
  <si>
    <t>ЛСПО ТС 01-1х58-101 с отражателем без решетки IP54</t>
  </si>
  <si>
    <t>ЛСПО ТС 01-1х58-102 с отражателем + решетка IP54</t>
  </si>
  <si>
    <t>ЛСПО ТС 01-1х58-103 с отражателем + Тубус IP54</t>
  </si>
  <si>
    <t>ЛСПО ТС 02-2х58-101 без отражателя без решетки IP54 (аналог КРК ПЛМВ)</t>
  </si>
  <si>
    <t>ЛСПО ТС 02-2х58-102 без отражателя с решеткой IP54 (аналог КРК ПЛМВ)</t>
  </si>
  <si>
    <t>ЛСПО ТС 02-2х58-103 без отражателя с Тубусами IP54 (аналог КРК ПЛМВ)</t>
  </si>
  <si>
    <t>ЛСПО ТС 01-2х58-101 с отражателем без решетки IP54</t>
  </si>
  <si>
    <t>ЛСПО ТС 01-2х58-102 с отражателем + решетка IP54</t>
  </si>
  <si>
    <t>ЛСПО ТС 01-2х58-103 с отражателем + тубус IP54</t>
  </si>
  <si>
    <t>ЛСПО ТС 08-2х58-102 с отражателем + решетка + Аварийный блок IP54</t>
  </si>
  <si>
    <t>ЛСПО ТС 06-2х58-101 с Съемным отражателем, без решетки IP54</t>
  </si>
  <si>
    <t>ЛСПО ТС 06-2х58-102 с съемным отражателем с решеткой IP54</t>
  </si>
  <si>
    <t>ЛСПО ТС 06-2х58-103 Съемный отражатель + Тубус IP54</t>
  </si>
  <si>
    <t>ЛСПО ТС 01-2х36-101 с отражателем без решетки IP54</t>
  </si>
  <si>
    <t>ЛСПО ТС 01-2х36-102 с отражателем + решетка IP54</t>
  </si>
  <si>
    <t>ЛСПО ТС 01-2х36-103 с отражателем без решетки + Тубус IP54</t>
  </si>
  <si>
    <t>ЛСПО ТС 01-2х18-101 с отражателем без решетки IP54</t>
  </si>
  <si>
    <t>ЛСПО ТС 01-2х18-102 с отражателем с решеткой IP54</t>
  </si>
  <si>
    <t>ЛСПО ТС 01-4х58-101 с отражателем без решетки IP54</t>
  </si>
  <si>
    <t>ЛСПО ТС 01-4х58-102 с отражателем с решеткой IP54</t>
  </si>
  <si>
    <t>ЛСПО ТС 01-4х58-103 с отражателем без решетки + Тубус IP54</t>
  </si>
  <si>
    <t>ЛСПО ТС 01-4х36-101 с отражателем без решетки IP54</t>
  </si>
  <si>
    <t>ЛСПО ТС 01-4х36-102 с отражателем + решетка IP54</t>
  </si>
  <si>
    <t>ЛСПО ТС 01-4х36-103 с отражателем без решетки + Тубус IP54</t>
  </si>
  <si>
    <t>ЛСПО ТС 01-6х58-101 с отражателем без решетки IP54</t>
  </si>
  <si>
    <t>ЛСПО ТС 01-6х58-102 с отражателем с решеткой IP54</t>
  </si>
  <si>
    <t>ЛДП ТС 01-1х54-101 без рассеивателя/решетки IP20</t>
  </si>
  <si>
    <t>ЛДП ТС 01-1х54-105 с прозрачным рассеивателем IP20</t>
  </si>
  <si>
    <t>ЛДП ТС 01-1х54-106 матовый рассеиватель IP20</t>
  </si>
  <si>
    <t>ЛДП ТС 01-1х54-107 микропризм. рассеиватель IP20</t>
  </si>
  <si>
    <t>ЛДП ТС 01-2х54-101 без рассеивателя/решетки IP20</t>
  </si>
  <si>
    <t>ЛДП ТС 01-2х54-105 с прозрачным рассеивателем IP20</t>
  </si>
  <si>
    <t>ЛДП ТС 01-2х54-106 матовый рассеиватель IP20</t>
  </si>
  <si>
    <t>ЛДП ТС 01-2х54-107 микропризм. рассеиватель IP20</t>
  </si>
  <si>
    <t>ВСС258</t>
  </si>
  <si>
    <t>ВСС458</t>
  </si>
  <si>
    <t>ВСС658</t>
  </si>
  <si>
    <t>Р2458</t>
  </si>
  <si>
    <t>Светильники с параболическим отражателем</t>
  </si>
  <si>
    <t>ЛСПО ТС 01-2х54-101 с отражателем без решетки, IP54, Т5</t>
  </si>
  <si>
    <t>ЛСПО ТС 01-2х49-101 с отражателем без решетки, IP54, Т5</t>
  </si>
  <si>
    <t>ЛСПО ТС 01-2х80-101 с отражателем без решетки, IP54, Т5</t>
  </si>
  <si>
    <t>ЛСПО ТС 01-4х54-101 с отражателем без решетки, IP54, Т5</t>
  </si>
  <si>
    <t>ЛСПО ТС 01-4х49-101 с отражателем без решетки, IP54, Т5</t>
  </si>
  <si>
    <t>ЛСПО ТС 01-4х80-101 с отражателем без решетки, IP54, Т5</t>
  </si>
  <si>
    <t>ЛСПО ТС 01-6х54-101 с отражателем без решетки, IP54, Т5</t>
  </si>
  <si>
    <t>ЛСПО ТС 01-6х49-101 с отражателем без решетки, IP54, Т5</t>
  </si>
  <si>
    <t>ЛСПО ТС 01-6х80-101 с отражателем без решетки, IP54, Т5</t>
  </si>
  <si>
    <t>ЛСПО ТС 01-2х54-102 с отражателем + решетка, IP54, Т5</t>
  </si>
  <si>
    <t>ЛСПО ТС 01-2х49-102 с отражателем + решетка, IP54, Т5</t>
  </si>
  <si>
    <t>ЛСПО ТС 01-2х49-111 с зеркальным отражателем без решетки, IP54, Т5</t>
  </si>
  <si>
    <t>ЛСПО ТС 06-2х54-111 с зеркальным отражателем без решетки, IP54, Т5</t>
  </si>
  <si>
    <t>ЛСПО ТС 01-2х80-111 с зеркальным отражателем без решетки, IP54, Т5</t>
  </si>
  <si>
    <t>ЛСПО ТС 01-2х80-102 с отражателем + решетка, IP54, Т5</t>
  </si>
  <si>
    <t>ЛСПО ТС 01-4х54-102 с отражателем + решетка, IP54, Т5</t>
  </si>
  <si>
    <t>ЛСПО ТС 01-4х49-102 с отражателем + решетка, IP54, Т5</t>
  </si>
  <si>
    <t>ЛСПО ТС 01-4х80-102 с отражателем + решетка, IP54, Т5</t>
  </si>
  <si>
    <t>ЛСПО ТС 01-6х54-102 с отражателем + решетка, IP54, Т5</t>
  </si>
  <si>
    <t>ЛСПО ТС 01-6х49-102 с отражателем + решетка, IP54, Т5</t>
  </si>
  <si>
    <t>ЛСПО ТС 01-6х80-102 с отражателем + решетка, IP54, Т5</t>
  </si>
  <si>
    <t>ЛСПО ТС 01-2х54-103 с отражателем + тубус, IP54-65, Т5</t>
  </si>
  <si>
    <t>ЛСПО ТС 01-2х49-103 с отражателем + тубус, IP54-65, Т5</t>
  </si>
  <si>
    <t>ЛСПО ТС 01-2х80-103 с отражателем + тубус, IP54-65, Т5</t>
  </si>
  <si>
    <t>ЛСПО ТС 01-4х54-103 с отражателем + тубус, IP54-65, Т5</t>
  </si>
  <si>
    <t>ЛСПО ТС 01-4х49-103 с отражателем + тубус, IP54-65, Т5</t>
  </si>
  <si>
    <t>ЛСПО ТС 01-4х80-103 с отражателем + тубус, IP54-65, Т5</t>
  </si>
  <si>
    <t>ЛСПО ТС 01-6х54-103 с отражателем + тубус, IP54-65, Т5</t>
  </si>
  <si>
    <t>ЛСПО ТС 01-6х49-103 с отражателем + тубус, IP54-65, Т5</t>
  </si>
  <si>
    <t>ЛСПО ТС 01-6х80-103 с отражателем + тубус, IP54-65, Т5</t>
  </si>
  <si>
    <t>ЛСПО ТС 06-2х54-113 с зеркальным отражателем + тубус, IP54-65, Т5</t>
  </si>
  <si>
    <t>ЛСПО ТС 01-2х49-113 с зеркальным отражателем + тубус, IP54-65, Т5</t>
  </si>
  <si>
    <t>ЛСПО ТС 01-2х80-113 с зеркальным отражателем + тубус, IP54-65, Т5</t>
  </si>
  <si>
    <t>Светильники ЛСПО на базе лампы Т5, Промышленные и для Торговых Центров</t>
  </si>
  <si>
    <t>Многоламповые светильники ЛСПО с лампой Т5, Промышленные</t>
  </si>
  <si>
    <t>ЛСПО ТС 02-1х36-101  без отражателя без решетки IP54</t>
  </si>
  <si>
    <t>ЛСПО ТС 02-2х36-101  без отражателя без решетки IP54</t>
  </si>
  <si>
    <t>ЛСПО ТС 02-1х36-102 без отражателя с решеткой  IP54</t>
  </si>
  <si>
    <t>ЛСПО ТС 02-2х36-102 без отражателя с решеткой  IP54</t>
  </si>
  <si>
    <t>ЛСПО ТС 02-1х36-103 без отражателя с Тубусом IP54</t>
  </si>
  <si>
    <t>ЛСПО ТС 02-2х36-103 без отражателя с Тубусом IP54</t>
  </si>
  <si>
    <t>ЛПО ТС 01-4х36-102, + решетка IP20</t>
  </si>
  <si>
    <t>ЛПО ТС 01-4х36-101, без решеткиа IP20</t>
  </si>
  <si>
    <t>ЛПО ТС 01-4х58-102, IP20 + решетка</t>
  </si>
  <si>
    <t>ЛПО ТС 01-4х58-101, IP20 без решетки</t>
  </si>
  <si>
    <t>ЛПО ТС 01-4х36-Спорт, с усиленной решеткой для спортивных залов, IP20</t>
  </si>
  <si>
    <t>ЛПО ТС 01-4х36-102</t>
  </si>
  <si>
    <t>ЛПО ТС 01-4х36-101</t>
  </si>
  <si>
    <t>ЛПО ТС 01-4х58-102</t>
  </si>
  <si>
    <t>ЛПО ТС 01-4х58-101</t>
  </si>
  <si>
    <t>ЛПО ТС 01-4х36-Спорт</t>
  </si>
  <si>
    <t xml:space="preserve">ЛСПО ТС 04-1х58-302 </t>
  </si>
  <si>
    <t>ЛСПО ТС 02-1х58-101</t>
  </si>
  <si>
    <t xml:space="preserve">ЛСПО ТС 02-1х58-102 </t>
  </si>
  <si>
    <t xml:space="preserve">ЛСПО ТС 02-1х58-103 </t>
  </si>
  <si>
    <t>ЛСПО ТС 02-1х36-101</t>
  </si>
  <si>
    <t xml:space="preserve">ЛСПО ТС 02-1х36-102 </t>
  </si>
  <si>
    <t>ЛСПО ТС 02-1х36-103</t>
  </si>
  <si>
    <t>ЛСПО ТС 01-1х58-101</t>
  </si>
  <si>
    <t>ЛСПО ТС 01-1х58-102</t>
  </si>
  <si>
    <t xml:space="preserve">ЛСПО ТС 01-1х58-103 </t>
  </si>
  <si>
    <t>ЛСПО ТС 01-1х36-101</t>
  </si>
  <si>
    <t>ЛСПО ТС 01-1х36-102</t>
  </si>
  <si>
    <t>ЛСПО ТС 01-1х36-103</t>
  </si>
  <si>
    <t xml:space="preserve">ЛСПО ТС 02-2х36-101 </t>
  </si>
  <si>
    <t xml:space="preserve">ЛСПО ТС 02-2х36-102 </t>
  </si>
  <si>
    <t xml:space="preserve">ЛСПО ТС 02-2х36-103 </t>
  </si>
  <si>
    <t>ЛСПО ТС 02-2х58-101</t>
  </si>
  <si>
    <t xml:space="preserve">ЛСПО ТС 02-2х58-102 </t>
  </si>
  <si>
    <t xml:space="preserve">ЛСПО ТС 02-2х58-103 </t>
  </si>
  <si>
    <t>ЛСПО ТС 01-2х58-101</t>
  </si>
  <si>
    <t xml:space="preserve">ЛСПО ТС 01-2х58-102 </t>
  </si>
  <si>
    <t xml:space="preserve">ЛСПО ТС 01-2х58-103 </t>
  </si>
  <si>
    <t>ЛСПО ТС 08-2х58-102</t>
  </si>
  <si>
    <t>ЛСПО ТС 08-2х58-113</t>
  </si>
  <si>
    <t xml:space="preserve">ЛСПО ТС 06-2х58-101 </t>
  </si>
  <si>
    <t xml:space="preserve">ЛСПО ТС 06-2х58-102 </t>
  </si>
  <si>
    <t>ЛСПО ТС 06-2х58-103</t>
  </si>
  <si>
    <t xml:space="preserve">ЛСПО ТС 01-2х36-101 </t>
  </si>
  <si>
    <t>ЛСПО ТС 01-2х36-102</t>
  </si>
  <si>
    <t>ЛСПО ТС 01-2х36-103</t>
  </si>
  <si>
    <t>ЛСПО ТС 01-2х18-101</t>
  </si>
  <si>
    <t xml:space="preserve">ЛСПО ТС 01-2х18-102 </t>
  </si>
  <si>
    <t>ЛСПО ТС 01-4х58-101</t>
  </si>
  <si>
    <t>ЛСПО ТС 01-4х58-102</t>
  </si>
  <si>
    <t>ЛСПО ТС 01-4х58-103</t>
  </si>
  <si>
    <t>ЛСПО ТС 01-4х36-101</t>
  </si>
  <si>
    <t>ЛСПО ТС 01-4х36-102</t>
  </si>
  <si>
    <t>ЛСПО ТС 01-4х36-103</t>
  </si>
  <si>
    <t>ЛСПО ТС 01-6х58-101</t>
  </si>
  <si>
    <t>ЛСПО ТС 01-6х58-102</t>
  </si>
  <si>
    <t xml:space="preserve">ЛСПО ТС 01-6х58-103 </t>
  </si>
  <si>
    <t>ЛСПО ТС 01-2х54-101</t>
  </si>
  <si>
    <t>ЛСПО ТС 01-2х54-102</t>
  </si>
  <si>
    <t>ЛСПО ТС 01-2х54-103</t>
  </si>
  <si>
    <t>ЛСПО ТС 06-2х54-111</t>
  </si>
  <si>
    <t>ЛСПО ТС 06-2х54-113</t>
  </si>
  <si>
    <t>ЛСПО ТС 01-2х49-101</t>
  </si>
  <si>
    <t>ЛСПО ТС 01-2х49-102</t>
  </si>
  <si>
    <t>ЛСПО ТС 01-2х49-103</t>
  </si>
  <si>
    <t>ЛСПО ТС 01-2х49-111</t>
  </si>
  <si>
    <t>ЛСПО ТС 01-2х49-113</t>
  </si>
  <si>
    <t>ЛСПО ТС 01-2х80-101</t>
  </si>
  <si>
    <t>ЛСПО ТС 01-2х80-102</t>
  </si>
  <si>
    <t>ЛСПО ТС 01-2х80-103</t>
  </si>
  <si>
    <t>ЛСПО ТС 01-2х80-111</t>
  </si>
  <si>
    <t>ЛСПО ТС 01-2х80-113</t>
  </si>
  <si>
    <t>ЛСПО ТС 01-4х54-101</t>
  </si>
  <si>
    <t>ЛСПО ТС 01-4х54-102</t>
  </si>
  <si>
    <t>ЛСПО ТС 01-4х54-103</t>
  </si>
  <si>
    <t>ЛСПО ТС 01-4х49-101</t>
  </si>
  <si>
    <t>ЛСПО ТС 01-4х49-102</t>
  </si>
  <si>
    <t>ЛСПО ТС 01-4х49-103</t>
  </si>
  <si>
    <t>ЛСПО ТС 01-4х80-101</t>
  </si>
  <si>
    <t>ЛСПО ТС 01-4х80-102</t>
  </si>
  <si>
    <t>ЛСПО ТС 01-4х80-103</t>
  </si>
  <si>
    <t>ЛСПО ТС 01-6х54-101</t>
  </si>
  <si>
    <t>ЛСПО ТС 01-6х54-102</t>
  </si>
  <si>
    <t>ЛСПО ТС 01-6х54-103</t>
  </si>
  <si>
    <t>ЛСПО ТС 01-6х49-101</t>
  </si>
  <si>
    <t>ЛСПО ТС 01-6х49-102</t>
  </si>
  <si>
    <t>ЛСПО ТС 01-6х49-103</t>
  </si>
  <si>
    <t>ЛСПО ТС 01-6х80-101</t>
  </si>
  <si>
    <t>ЛСПО ТС 01-6х80-102</t>
  </si>
  <si>
    <t>ЛСПО ТС 01-6х80-103</t>
  </si>
  <si>
    <t>ЛДП ТС 01-1х54-101</t>
  </si>
  <si>
    <t>ЛДП ТС 01-1х54-105</t>
  </si>
  <si>
    <t>ЛДП ТС 01-1х54-106</t>
  </si>
  <si>
    <t>ЛДП ТС 01-1х54-107</t>
  </si>
  <si>
    <t>ЛДП ТС 01-2х54-101</t>
  </si>
  <si>
    <t>ЛДП ТС 01-2х54-105</t>
  </si>
  <si>
    <t>ЛДП ТС 01-2х54-106</t>
  </si>
  <si>
    <t>ЛДП ТС 01-2х54-107</t>
  </si>
  <si>
    <t>ЛДП  ТС 02-1х58-101</t>
  </si>
  <si>
    <t>ЛДП  ТС 02-1х58-105</t>
  </si>
  <si>
    <t>ЛДП ТС 02-1х58-106</t>
  </si>
  <si>
    <t>ЛДП ТС 02-1х58-107</t>
  </si>
  <si>
    <t>ЛДП ТС  02-1х36-101</t>
  </si>
  <si>
    <t>ЛДП ТС  02-1х36-105</t>
  </si>
  <si>
    <t>ЛДП ТС  02-1х36-106</t>
  </si>
  <si>
    <t>ЛДП ТС  02-1х36-107</t>
  </si>
  <si>
    <t>ЛДП ТС 02-2х36-101</t>
  </si>
  <si>
    <t>ЛДП ТС 02-2х36-105</t>
  </si>
  <si>
    <t>ЛДП ТС 02-2х36-106</t>
  </si>
  <si>
    <t>ЛДП ТС 02-2х36-107</t>
  </si>
  <si>
    <t>ЛДП ТС 02-2х58-101</t>
  </si>
  <si>
    <t>ЛДП ТС 02-2х58-106</t>
  </si>
  <si>
    <t>ЛДП ТС 02-2х58-107</t>
  </si>
  <si>
    <t>ЛДП ТС 02-2х58-105</t>
  </si>
  <si>
    <t>ЛСПО-01 2х58 параб</t>
  </si>
  <si>
    <t>ЛСПО-01 4х58 параб</t>
  </si>
  <si>
    <t>ЛСПО-01 6х58 параб</t>
  </si>
  <si>
    <t>Решетка для ЛСПО 2-4х58</t>
  </si>
  <si>
    <t>ЛСПО ТС 08-2х58-113 с ЗЕРКАЛЬНЫМ отражателем, с тубусом, с Аварийным блоком, IP54 (аналог КРК TP ES1, ПЛМВ зерк)</t>
  </si>
  <si>
    <t>ЛСПО ТС 08-2х58-111 с ЗЕРКАЛЬНЫМ отражателем, с тубусом, с Аварийным блоком, IP54 (аналог КРК ES1, ПЛМВ зерк)</t>
  </si>
  <si>
    <t>ЛСПО ТС 08-2х58-111</t>
  </si>
  <si>
    <t>короткое название для 1С, сч/ф, торг-12 и ттн</t>
  </si>
  <si>
    <t>Полное наименование и расшифровка изделия</t>
  </si>
  <si>
    <t>Утверждаю _________________</t>
  </si>
  <si>
    <t>Директор ООО "Техма-Свет"</t>
  </si>
  <si>
    <t>Салин П.Г.</t>
  </si>
  <si>
    <t>ЛДП ТС 01-1х49-101 без рассеивателя/решетки IP20</t>
  </si>
  <si>
    <t>ЛДП ТС 01-1х49-105 с прозрачным рассеивателем IP20</t>
  </si>
  <si>
    <t>ЛДП ТС 01-1х49-106 матовый рассеиватель IP20</t>
  </si>
  <si>
    <t>ЛДП ТС 01-1х49-107 микропризм. рассеиватель IP20</t>
  </si>
  <si>
    <t>ЛДП ТС 01-1х49-101</t>
  </si>
  <si>
    <t>ЛДП ТС 01-1х49-105</t>
  </si>
  <si>
    <t>ЛДП ТС 01-1х49-106</t>
  </si>
  <si>
    <t>ЛДП ТС 01-1х49-107</t>
  </si>
  <si>
    <t>П1149101</t>
  </si>
  <si>
    <t>П1149106</t>
  </si>
  <si>
    <t>П1149105</t>
  </si>
  <si>
    <t>П1149107</t>
  </si>
  <si>
    <t>ЛДП ТС 01-1х80-101 без рассеивателя/решетки IP20</t>
  </si>
  <si>
    <t>ЛДП ТС 01-1х80-105 с прозрачным рассеивателем IP20</t>
  </si>
  <si>
    <t>ЛДП ТС 01-1х80-106 матовый рассеиватель IP20</t>
  </si>
  <si>
    <t>ЛДП ТС 01-1х80-107 микропризм. рассеиватель IP20</t>
  </si>
  <si>
    <t>ЛДП ТС 01-1х80-101</t>
  </si>
  <si>
    <t>ЛДП ТС 01-1х80-105</t>
  </si>
  <si>
    <t>ЛДП ТС 01-1х80-106</t>
  </si>
  <si>
    <t>ЛДП ТС 01-1х80-107</t>
  </si>
  <si>
    <t>П1180101</t>
  </si>
  <si>
    <t>П1180105</t>
  </si>
  <si>
    <t>П1180106</t>
  </si>
  <si>
    <t>П1180107</t>
  </si>
  <si>
    <t>ЛДП ТС 01-2х49-101 без рассеивателя/решетки IP20</t>
  </si>
  <si>
    <t>ЛДП ТС 01-2х49-105 с прозрачным рассеивателем IP20</t>
  </si>
  <si>
    <t>ЛДП ТС 01-2х49-106 матовый рассеиватель IP20</t>
  </si>
  <si>
    <t>ЛДП ТС 01-2х49-107 микропризм. рассеиватель IP20</t>
  </si>
  <si>
    <t>ЛДП ТС 01-2х49-101</t>
  </si>
  <si>
    <t>ЛДП ТС 01-2х49-105</t>
  </si>
  <si>
    <t>ЛДП ТС 01-2х49-106</t>
  </si>
  <si>
    <t>ЛДП ТС 01-2х49-107</t>
  </si>
  <si>
    <t>П1249101</t>
  </si>
  <si>
    <t>П1249106</t>
  </si>
  <si>
    <t>П1249105</t>
  </si>
  <si>
    <t>П1249107</t>
  </si>
  <si>
    <t>ЛДП ТС 01-2х80-101 без рассеивателя/решетки IP20</t>
  </si>
  <si>
    <t>ЛДП ТС 01-2х80-105 с прозрачным рассеивателем IP20</t>
  </si>
  <si>
    <t>ЛДП ТС 01-2х80-106 матовый рассеиватель IP20</t>
  </si>
  <si>
    <t>ЛДП ТС 01-2х80-107 микропризм. рассеиватель IP20</t>
  </si>
  <si>
    <t>ЛДП ТС 01-2х80-101</t>
  </si>
  <si>
    <t>ЛДП ТС 01-2х80-105</t>
  </si>
  <si>
    <t>ЛДП ТС 01-2х80-106</t>
  </si>
  <si>
    <t>ЛДП ТС 01-2х80-107</t>
  </si>
  <si>
    <t>П1280101</t>
  </si>
  <si>
    <t>П1280105</t>
  </si>
  <si>
    <t>П1280106</t>
  </si>
  <si>
    <t>П1280107</t>
  </si>
  <si>
    <t>ЛСПО ТС 08-2х36-113 Аварийный с ЗЕРКАЛЬНЫМ отражателем, с тубусом, IP54 (аналог КРК ТР, ПЛМВ зерк)</t>
  </si>
  <si>
    <t>ЛСПО ТС 08-2х36-111 Аварийный с ЗЕРКАЛЬНЫМ отражателем, без решетки, IP54 (аналог КРК ПЛМВ зерк)</t>
  </si>
  <si>
    <t>ЛСПО ТС 01-6х58-103 с отражателем с Тубусами без решеткиIP54</t>
  </si>
  <si>
    <t>Сфера-С прозрачн. 9Вт, 220В, 5000 К. (без драйвера, прямое включение)</t>
  </si>
  <si>
    <t>Для ЖКХ</t>
  </si>
  <si>
    <t>Встраиваемые / накладные</t>
  </si>
  <si>
    <t>Общ. Здания, Торговые центры, Склады, СпортЗалы, Промышленность</t>
  </si>
  <si>
    <t>ТСУ 54-60-Л Уличный с широкой КСС</t>
  </si>
  <si>
    <t>Специализированное освещение</t>
  </si>
  <si>
    <t>Станочный све-к L-КП 14Вт. 24В на гибком кронштейне 500 мм.</t>
  </si>
  <si>
    <t>ЛСПО СТС 01-3х58-102 с отражателем с решеткой IP54</t>
  </si>
  <si>
    <t>ЛСПО СТС 01-4х58-104 с каленым стеклом IP54</t>
  </si>
  <si>
    <t>ЛСПО СТС 01-4х58-105 с прозрачным поликарбонатом IP54</t>
  </si>
  <si>
    <t>ЛСПО СТС 06-4х58-101 со cъемным отраж., без решетки IP54</t>
  </si>
  <si>
    <t>ЛСПО СТС 06-4х58-102 со съемным  отраж. с решеткой IP54</t>
  </si>
  <si>
    <t>ЛСПО СТС 06-4х58-103 со съемным отражателем + тубус IP54</t>
  </si>
  <si>
    <t>ЛСПО СТС 01-6х58-105 с прозрачным поликарбонатом IP54</t>
  </si>
  <si>
    <t>ЛСПО СТС 06-6х58-101 со съемным отражателем без решетки IP54</t>
  </si>
  <si>
    <t>ЛСПО СТС 06-6х58-102 со съемным отражателем + решетка IP54</t>
  </si>
  <si>
    <t>ЛСПО СТС 06-6х58-103 со съемным отражателем без решетки + тубусы IP54</t>
  </si>
  <si>
    <t>ЛСПО СТС 07-8х58-101 с отражателем без решетки IP54</t>
  </si>
  <si>
    <t>ЛСПО СТС 07-8х58-102 с отражателем + решетка IP54</t>
  </si>
  <si>
    <t>ЛСПО СТС 07-10х58-101 с отражателем без решетки IP54</t>
  </si>
  <si>
    <t>ЛСПО СТС 07-10х58-102 с отражателем + решетка IP54</t>
  </si>
  <si>
    <t>ЛСПО СТС 07-12х58-101 с отражателем без решетки IP54</t>
  </si>
  <si>
    <t>ЛСПО СТС 07-12х58-102 с отражателем + решетка IP54</t>
  </si>
  <si>
    <t>ЛСПО СТС 09-2х54-115 поликарбонат с зерк. отражателем IP65</t>
  </si>
  <si>
    <t>ЛСПО СТС 09-2х58-114 каленое стекло с зерк. отражателем IP65</t>
  </si>
  <si>
    <t xml:space="preserve">ЛДП СТС 01-1х14-305 с прозрачным рассеивателем </t>
  </si>
  <si>
    <t>П1114305</t>
  </si>
  <si>
    <t xml:space="preserve">ЛДП СТС 01-1х14-306 с матовым рассеивателем </t>
  </si>
  <si>
    <t>П1114306</t>
  </si>
  <si>
    <t xml:space="preserve">ЛДП СТС 01-1х24-305 с прозрачным рассеивателем </t>
  </si>
  <si>
    <t>П1124305</t>
  </si>
  <si>
    <t xml:space="preserve">ЛДП СТС 01-1х24-306 с матовым рассеивателем </t>
  </si>
  <si>
    <t>П1124306</t>
  </si>
  <si>
    <t xml:space="preserve">ЛДП СТС 01-2х14-305 с прозрачным рассеивателем </t>
  </si>
  <si>
    <t xml:space="preserve">ЛДП СТС 01-2х14-306 с матовым рассеивателем </t>
  </si>
  <si>
    <t xml:space="preserve">ЛДП СТС 01-2х24-305 с прозрачным рассеивателем </t>
  </si>
  <si>
    <t xml:space="preserve">ЛДП СТС 01-2х24-306 с матовым рассеивателем </t>
  </si>
  <si>
    <t>"L" -образный кронштейн(комплект)</t>
  </si>
  <si>
    <t>Кронштейн настольный с коромыслом и струбциной</t>
  </si>
  <si>
    <t>ЛДП СТС 01-1х49-111  с зеркальным отражателем, IP20</t>
  </si>
  <si>
    <t>П1149111</t>
  </si>
  <si>
    <t>ЛДП СТС 01-1х49-112 с зеркальным отражателем, с решеткой IP20</t>
  </si>
  <si>
    <t>П1149112</t>
  </si>
  <si>
    <t>ЛДП СТС 01-1х54-111  с зеркальным отражателем, IP20</t>
  </si>
  <si>
    <t>П1154111</t>
  </si>
  <si>
    <t>ЛДП СТС 01-1х54-112 с зеркальным отражателем, с решеткой IP20</t>
  </si>
  <si>
    <t>П1154112</t>
  </si>
  <si>
    <t>ЛДП СТС 01-1х80-111  с зеркальным отражателем, IP20</t>
  </si>
  <si>
    <t>П1180111</t>
  </si>
  <si>
    <t>ЛДП СТС 01-1х80-112 с зеркальным отражателем, с решеткой IP20</t>
  </si>
  <si>
    <t>П1180112</t>
  </si>
  <si>
    <t>ЛДП СТС 01-2х49-111  с зеркальным отражателем, IP20</t>
  </si>
  <si>
    <t>П1249111</t>
  </si>
  <si>
    <t>ЛДП СТС 01-2х49-111  с зеркальным отражателем, с решеткой IP20</t>
  </si>
  <si>
    <t>ЛДП СТС 01-2х54-111  с зеркальным отражателем, IP20</t>
  </si>
  <si>
    <t>П1254111</t>
  </si>
  <si>
    <t>ЛДП СТС 01-2х54-102 с решеткой IP20</t>
  </si>
  <si>
    <t>П1254102</t>
  </si>
  <si>
    <t>ЛДП СТС 01-2х54-111  с зеркальным отражателем, с решеткой IP20</t>
  </si>
  <si>
    <t>ЛДП СТС 01-2х80-111  с зеркальным отражателем, IP20</t>
  </si>
  <si>
    <t>П1280111</t>
  </si>
  <si>
    <t>ЛДП СТС 01-2х80-111  с зеркальным отражателем, с решеткой IP20</t>
  </si>
  <si>
    <t>ЛДП СТС 01-4х49-111  с зеркальным отражателем, IP20</t>
  </si>
  <si>
    <t>П1449111</t>
  </si>
  <si>
    <t>ЛДП СТС 01-4х49-102 с решеткой IP20</t>
  </si>
  <si>
    <t>П1449102</t>
  </si>
  <si>
    <t>ЛДП СТС 01-4х49-111  с зеркальным отражателем, с решеткой IP20</t>
  </si>
  <si>
    <t>ЛДП СТС 01-4х49-105 с прозрачным рассеивателем IP40</t>
  </si>
  <si>
    <t>П1449105</t>
  </si>
  <si>
    <t>ЛДП СТС 01-4х49-106 с матовым рассеивателем IP40</t>
  </si>
  <si>
    <t>П1449106</t>
  </si>
  <si>
    <t>ЛДП СТС 01-4х49-107 с микропризм. рассеивателем IP40</t>
  </si>
  <si>
    <t>П1449107</t>
  </si>
  <si>
    <t>ЛДП СТС 01-4х54-101  IP20</t>
  </si>
  <si>
    <t>П1454101</t>
  </si>
  <si>
    <t>ЛДП СТС 01-4х54-111  с зеркальным отражателем, IP20</t>
  </si>
  <si>
    <t>П1454111</t>
  </si>
  <si>
    <t>ЛДП СТС 01-4х54-102 с решеткой IP20</t>
  </si>
  <si>
    <t>П1454102</t>
  </si>
  <si>
    <t>ЛДП СТС 01-4х54-111  с зеркальным отражателем, с решеткой IP20</t>
  </si>
  <si>
    <t>ЛДП СТС 01-4х54-105 с прозрачным рассеивателем IP40</t>
  </si>
  <si>
    <t>П1454105</t>
  </si>
  <si>
    <t>ЛДП СТС 01-4х54-106 с матовым рассеивателем IP40</t>
  </si>
  <si>
    <t>П1454106</t>
  </si>
  <si>
    <t>ЛДП СТС 01-4х54-107 с микропризм. рассеивателем IP40</t>
  </si>
  <si>
    <t>П1454107</t>
  </si>
  <si>
    <t>ЛДП СТС 01-4х80-101  IP20</t>
  </si>
  <si>
    <t>П1480101</t>
  </si>
  <si>
    <t>ЛДП СТС 01-4х80-111  с зеркальным отражателем, IP20</t>
  </si>
  <si>
    <t>П1480111</t>
  </si>
  <si>
    <t>ЛДП СТС 01-4х80-102 с решеткой IP20</t>
  </si>
  <si>
    <t>П1480102</t>
  </si>
  <si>
    <t>ЛДП СТС 01-4х80-111  с зеркальным отражателем, с решеткой IP20</t>
  </si>
  <si>
    <t>ЛДП СТС 01-4х80-105 с прозрачным рассеивателем IP40</t>
  </si>
  <si>
    <t>П1480105</t>
  </si>
  <si>
    <t>ЛДП СТС 01-4х80-106 с матовым рассеивателем IP40</t>
  </si>
  <si>
    <t>П1480106</t>
  </si>
  <si>
    <t>ЛДП СТС 01-4х80-107 с микропризм. рассеивателем IP40</t>
  </si>
  <si>
    <t>П1480107</t>
  </si>
  <si>
    <t>ЛДП СТС 01-6х49-101  IP20</t>
  </si>
  <si>
    <t>П1649101</t>
  </si>
  <si>
    <t>ЛДП СТС 01-6х49-111  с зеркальным отражателем, IP20</t>
  </si>
  <si>
    <t>П1649111</t>
  </si>
  <si>
    <t>ЛДП СТС 01-6х49-102 с решеткой IP20</t>
  </si>
  <si>
    <t>П1649102</t>
  </si>
  <si>
    <t>ЛДП СТС 01-6х49-111  с зеркальным отражателем, с решеткой IP20</t>
  </si>
  <si>
    <t>ЛДП СТС 01-6х49-105 с прозрачным рассеивателем IP40</t>
  </si>
  <si>
    <t>П1649105</t>
  </si>
  <si>
    <t>ЛДП СТС 01-6х49-106 с матовым рассеивателем IP40</t>
  </si>
  <si>
    <t>П1649106</t>
  </si>
  <si>
    <t>ЛДП СТС 01-6х49-107 с микропризм. рассеивателем IP40</t>
  </si>
  <si>
    <t>П1649107</t>
  </si>
  <si>
    <t>ЛДП СТС 01-6х54-101  IP20</t>
  </si>
  <si>
    <t>П1654101</t>
  </si>
  <si>
    <t>ЛДП СТС 01-6х54-111  с зеркальным отражателем, IP20</t>
  </si>
  <si>
    <t>П1654111</t>
  </si>
  <si>
    <t>ЛДП СТС 01-6х54-102 с решеткой IP20</t>
  </si>
  <si>
    <t>П1654102</t>
  </si>
  <si>
    <t>ЛДП СТС 01-6х54-111  с зеркальным отражателем, с решеткой IP20</t>
  </si>
  <si>
    <t>П1654112</t>
  </si>
  <si>
    <t>ЛДП СТС 01-6х54-105 с прозрачным рассеивателем IP40</t>
  </si>
  <si>
    <t>П1654105</t>
  </si>
  <si>
    <t>ЛДП СТС 01-6х54-106 с матовым рассеивателем IP40</t>
  </si>
  <si>
    <t>П1654106</t>
  </si>
  <si>
    <t>ЛДП СТС 01-6х54-107 с микропризм. рассеивателем IP40</t>
  </si>
  <si>
    <t>П1654107</t>
  </si>
  <si>
    <t>ЛДП СТС 01-6х80-101  IP20</t>
  </si>
  <si>
    <t>П1680101</t>
  </si>
  <si>
    <t>ЛДП СТС 01-6х80-111  с зеркальным отражателем, IP20</t>
  </si>
  <si>
    <t>П1680111</t>
  </si>
  <si>
    <t>ЛДП СТС 01-6х80-102 с решеткой IP20</t>
  </si>
  <si>
    <t>П1680102</t>
  </si>
  <si>
    <t>ЛДП СТС 01-6х80-111  с зеркальным отражателем, с решеткой IP20</t>
  </si>
  <si>
    <t>ЛДП СТС 01-6х80-105 с прозрачным рассеивателем IP40</t>
  </si>
  <si>
    <t>П1680105</t>
  </si>
  <si>
    <t>ЛДП СТС 01-6х80-106 с матовым рассеивателем IP40</t>
  </si>
  <si>
    <t>П1680106</t>
  </si>
  <si>
    <t>ЛДП СТС 01-6х80-107 с микропризм. рассеивателем IP40</t>
  </si>
  <si>
    <t>П1680107</t>
  </si>
  <si>
    <t>СВЕТИЛЬНИКИ ВСТРАИВАЕМЫЕ IP20 для ламп Т5. Лампы в комплект не входят.</t>
  </si>
  <si>
    <t>ЛВПО СТС 01-2х14-001 без рассеивателя без решетки IP20</t>
  </si>
  <si>
    <t>ЛВПО СТС 01-2х14-002 без рассеивателя с решеткой IP20</t>
  </si>
  <si>
    <t xml:space="preserve">ЛВПО СТС 01-2х14-005 с прозрачным рассеивателем IP20 </t>
  </si>
  <si>
    <t>ЛВПО СТС 01-2х14-006 с матовым рассеивателем IP20</t>
  </si>
  <si>
    <t xml:space="preserve">ЛВПО СТС 01-2х14-007 с микропризматическим рассеивателем IP20 </t>
  </si>
  <si>
    <t>ЛВПО СТС 01-2х24-001 без рассеивателя без решетки IP20</t>
  </si>
  <si>
    <t>ЛВПО СТС 01-2х24-002 без рассеивателя с решеткой IP20</t>
  </si>
  <si>
    <t xml:space="preserve">ЛВПО СТС 01-2х24-005 с прозрачным рассеивателем IP20 </t>
  </si>
  <si>
    <t>ЛВПО СТС 01-2х24-006 с матовым рассеивателем IP20</t>
  </si>
  <si>
    <t xml:space="preserve">ЛВПО СТС 01-2х24-007 с микропризматическим рассеивателем IP20 </t>
  </si>
  <si>
    <t>ЛВПО СТС 01-3х14-001 без рассеивателя без решетки IP20</t>
  </si>
  <si>
    <t>ЛВПО СТС 01-3х14-002 без рассеивателя с решеткой IP20</t>
  </si>
  <si>
    <t xml:space="preserve">ЛВПО СТС 01-3х14-005 с прозрачным рассеивателем IP20 </t>
  </si>
  <si>
    <t>ЛВПО СТС 01-3х14-006 с матовым рассеивателем IP20</t>
  </si>
  <si>
    <t xml:space="preserve">ЛВПО СТС 01-3х14-007 с микропризматическим рассеивателем IP20 </t>
  </si>
  <si>
    <t>ЛВПО СТС 01-3х24-001 без рассеивателя без решетки IP20</t>
  </si>
  <si>
    <t>ЛВПО СТС 01-3х24-002 без рассеивателя с решеткой IP20</t>
  </si>
  <si>
    <t xml:space="preserve">ЛВПО СТС 01-3х24-005 с прозрачным рассеивателем IP20 </t>
  </si>
  <si>
    <t>ЛВПО СТС 01-3х24-006 с матовым рассеивателем IP20</t>
  </si>
  <si>
    <t xml:space="preserve">ЛВПО СТС 01-3х24-007 с микропризматическим рассеивателем IP20 </t>
  </si>
  <si>
    <t>ЛВПО СТС 01-4х14-001 без рассеивателя без решетки IP20</t>
  </si>
  <si>
    <t>ЛВПО СТС 01-4х14-002 без рассеивателя с решеткой IP20</t>
  </si>
  <si>
    <t xml:space="preserve">ЛВПО СТС 01-4х14-005 с прозрачным рассеивателем IP20 </t>
  </si>
  <si>
    <t>ЛВПО СТС 01-4х14-006 с матовым рассеивателем IP20</t>
  </si>
  <si>
    <t xml:space="preserve">ЛВПО СТС 01-4х14-007 с микропризматическим рассеивателем IP20 </t>
  </si>
  <si>
    <t>ЛВПО СТС 01-4х24-001 без рассеивателя без решетки IP20</t>
  </si>
  <si>
    <t>ЛВПО СТС 01-4х24-002 без рассеивателя с решеткой IP20</t>
  </si>
  <si>
    <t xml:space="preserve">ЛВПО СТС 01-4х24-005 с прозрачным рассеивателем IP20 </t>
  </si>
  <si>
    <t>ЛВПО СТС 01-4х24-006 с матовым рассеивателем IP20</t>
  </si>
  <si>
    <t xml:space="preserve">ЛВПО СТС 01-4х24-007 с микропризматическим рассеивателем IP20 </t>
  </si>
  <si>
    <t xml:space="preserve">ЛВПО СТС 01-6х14-002 без рассеивателя с решеткой IP20 </t>
  </si>
  <si>
    <t>ЛВПО СТС 01-6х24-002 без рассеивателя с решеткой IP20</t>
  </si>
  <si>
    <t xml:space="preserve">ЛВПО СТС 01-8х14-002 без рассеивателя с решеткой IP20 </t>
  </si>
  <si>
    <t>ЛВПО СТС 01-8х24-002 без рассеивателя с решеткой IP20</t>
  </si>
  <si>
    <t xml:space="preserve">ЛВПО СТС 01-9х14-002 без рассеивателя с решеткой IP20 </t>
  </si>
  <si>
    <t>ЛВПО СТС 01-9х24-002 без рассеивателя с решеткой IP20</t>
  </si>
  <si>
    <t>ЛДПО СТС 01-3х14-101 IP20</t>
  </si>
  <si>
    <t>Н1314101</t>
  </si>
  <si>
    <t>ЛДПО СТС 01-3х14-102 без рассеивателя с решеткой IP20</t>
  </si>
  <si>
    <t>Н1314102</t>
  </si>
  <si>
    <t>ЛДПО СТС 01-3х14-105 с прозрачным рассеивателем IP40</t>
  </si>
  <si>
    <t>Н1314105</t>
  </si>
  <si>
    <t xml:space="preserve">ЛДПО СТС 01-3х14-106 с матовым рассеивателем IP40 </t>
  </si>
  <si>
    <t>Н1314106</t>
  </si>
  <si>
    <t xml:space="preserve">ЛДПО СТС 01-3х14-107 с микропризм. рассеивателем IP40 </t>
  </si>
  <si>
    <t>Н1314107</t>
  </si>
  <si>
    <t>ЛДПО СТС 01-3х24-101 IP20</t>
  </si>
  <si>
    <t>Н1324101</t>
  </si>
  <si>
    <t>ЛДПО СТС 01-3х24-102 без рассеивателя с решеткой IP20</t>
  </si>
  <si>
    <t>Н1324102</t>
  </si>
  <si>
    <t>ЛДПО СТС 01-3х24-105 с прозрачным рассеивателем IP40</t>
  </si>
  <si>
    <t>Н1324105</t>
  </si>
  <si>
    <t>ЛДПО СТС 01-3х24-106 с матовым рассеивателем IP40</t>
  </si>
  <si>
    <t>Н1324106</t>
  </si>
  <si>
    <t>ЛДПО СТС 01-3х24-107 с микропризм. рассеивателем IP40</t>
  </si>
  <si>
    <t>Н1324107</t>
  </si>
  <si>
    <t xml:space="preserve">ЛДПО СТС 01-4х14-101 IP20 </t>
  </si>
  <si>
    <t>Н1414101</t>
  </si>
  <si>
    <t xml:space="preserve">ЛДПО СТС 01-4х14-102 без рассеивателя с решеткой IP20 </t>
  </si>
  <si>
    <t>Н1414102</t>
  </si>
  <si>
    <t xml:space="preserve">ЛДПО СТС 01-4х14-105 с прозрачным рассеивателем IP40 </t>
  </si>
  <si>
    <t>Н1414105</t>
  </si>
  <si>
    <t xml:space="preserve">ЛДПО СТС 01-4х14-106 с матовым рассеивателем IP40 </t>
  </si>
  <si>
    <t>Н1414106</t>
  </si>
  <si>
    <t xml:space="preserve">ЛДПО СТС 01-4х14-107 с микропризм. рассеивателем IP40 </t>
  </si>
  <si>
    <t>Н1414107</t>
  </si>
  <si>
    <t>ЛДПО СТС 01-4х24-101 IP20</t>
  </si>
  <si>
    <t>Н1424101</t>
  </si>
  <si>
    <t>ЛДПО СТС 01-4х24-102 без рассеивателя с решеткой IP20</t>
  </si>
  <si>
    <t>Н1424102</t>
  </si>
  <si>
    <t>ЛДПО СТС 01-4х24-105 с прозрачным рассеивателем IP40</t>
  </si>
  <si>
    <t>Н1424105</t>
  </si>
  <si>
    <t>ЛДПО СТС 01-4х24-106 с матовым рассеивателем IP40</t>
  </si>
  <si>
    <t>Н1424106</t>
  </si>
  <si>
    <t>ЛДПО СТС 01-4х24-007 с микропризм. рассеивателем IP40</t>
  </si>
  <si>
    <t>Н1424107</t>
  </si>
  <si>
    <t>Светильники подвесные серии ЛСПО, СВЕТОВЫЕ ПАНЕЛИ, степень защиты IP54.</t>
  </si>
  <si>
    <t>Светильники ЛДП IP20, IP40 (пристраиваемые) для местного освещения 220В, в комплекте в кронштейном и рассеивателем.</t>
  </si>
  <si>
    <t>Светильники потолочные / подвесные ЛДП IP20, IP40 общего назначения. 220В. Для ламп Т5</t>
  </si>
  <si>
    <t>Встраиваемые/накладные управляемые светильники для ламп Т5,  IP20, 220 В</t>
  </si>
  <si>
    <t>Светильники накладные IP20 для ламп Т5</t>
  </si>
  <si>
    <t>Сфера-С прозрачн. 9Вт, 220В, 4000 К (с драйвером)</t>
  </si>
  <si>
    <t>ЛПОТС 01-4х58-Спорт, с усиленной решеткой для спортивных залов, IP20</t>
  </si>
  <si>
    <t>ЛПО ТС 01-4х58-Спорт</t>
  </si>
  <si>
    <t>Л458С</t>
  </si>
  <si>
    <t>МРЦ с НДС 2015 г.</t>
  </si>
  <si>
    <t>запрос</t>
  </si>
  <si>
    <r>
      <t xml:space="preserve">ТСДВ 40-36-МАТ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 xml:space="preserve"> 2800 Лм</t>
    </r>
  </si>
  <si>
    <r>
      <t xml:space="preserve">ТСДВ 40-36-МПР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 xml:space="preserve"> 3050 Лм</t>
    </r>
  </si>
  <si>
    <r>
      <t xml:space="preserve">ТСДВ 40-36-КЛ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 xml:space="preserve"> 3530 Лм</t>
    </r>
  </si>
  <si>
    <r>
      <t xml:space="preserve">ТСДВ 40-55-МАТ IP40, </t>
    </r>
    <r>
      <rPr>
        <b/>
        <sz val="8"/>
        <rFont val="Arial Cyr"/>
        <family val="0"/>
      </rPr>
      <t>52Вт</t>
    </r>
    <r>
      <rPr>
        <sz val="8"/>
        <rFont val="Arial Cyr"/>
        <family val="2"/>
      </rPr>
      <t xml:space="preserve"> 3650 Лм</t>
    </r>
  </si>
  <si>
    <r>
      <t xml:space="preserve">ТСДВ 40-55-ПР IP40, </t>
    </r>
    <r>
      <rPr>
        <b/>
        <sz val="8"/>
        <rFont val="Arial Cyr"/>
        <family val="0"/>
      </rPr>
      <t>52Вт</t>
    </r>
    <r>
      <rPr>
        <sz val="8"/>
        <rFont val="Arial Cyr"/>
        <family val="2"/>
      </rPr>
      <t xml:space="preserve"> 4625 Лм</t>
    </r>
  </si>
  <si>
    <r>
      <t xml:space="preserve">ТСДВ 40-55-МПР IP40, </t>
    </r>
    <r>
      <rPr>
        <b/>
        <sz val="8"/>
        <rFont val="Arial Cyr"/>
        <family val="0"/>
      </rPr>
      <t>52Вт</t>
    </r>
    <r>
      <rPr>
        <sz val="8"/>
        <rFont val="Arial Cyr"/>
        <family val="2"/>
      </rPr>
      <t xml:space="preserve"> 4030 Лм</t>
    </r>
  </si>
  <si>
    <r>
      <t xml:space="preserve">ТСДВ 40-55-КЛ IP40, </t>
    </r>
    <r>
      <rPr>
        <b/>
        <sz val="8"/>
        <rFont val="Arial Cyr"/>
        <family val="0"/>
      </rPr>
      <t>52Вт</t>
    </r>
    <r>
      <rPr>
        <sz val="8"/>
        <rFont val="Arial Cyr"/>
        <family val="2"/>
      </rPr>
      <t xml:space="preserve"> 4680</t>
    </r>
  </si>
  <si>
    <r>
      <t xml:space="preserve">ТСДЛ 40-100-КЛ,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9720 Лм. 1500 мм.</t>
    </r>
  </si>
  <si>
    <r>
      <t xml:space="preserve">ТСДЛ 40-100-ПР,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9620 Лм. 1500 мм.</t>
    </r>
  </si>
  <si>
    <r>
      <t xml:space="preserve">ТСДЛ 40-100-МПР,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8370 Лм. 1500 мм.</t>
    </r>
  </si>
  <si>
    <r>
      <t xml:space="preserve">ТСДЛ 40-100-МАТ,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7780 Лм. 1500 мм.</t>
    </r>
  </si>
  <si>
    <r>
      <t xml:space="preserve">ТСДО 40-65-КЛ,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6080 Лм. 1000 мм.</t>
    </r>
  </si>
  <si>
    <r>
      <t xml:space="preserve">ТСДО 40-65-ПР,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6020 Лм. 1000 мм.</t>
    </r>
  </si>
  <si>
    <r>
      <t xml:space="preserve">ТСДО 40-65-МПР,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5200 Лм. 1000 мм.</t>
    </r>
  </si>
  <si>
    <r>
      <t xml:space="preserve">ТСДО 40-65-МАТ,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5050 Лм. 1000 мм.</t>
    </r>
  </si>
  <si>
    <r>
      <t xml:space="preserve">ТСДВ 40-36-ПР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 xml:space="preserve"> 3490 Лм</t>
    </r>
  </si>
  <si>
    <r>
      <t xml:space="preserve">ТСДЛ 40-140-МАТ,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11060 Лм. 2000 мм.</t>
    </r>
  </si>
  <si>
    <r>
      <t xml:space="preserve">ТСДЛ 40-140-МПР,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12080 Лм. 2000 мм.</t>
    </r>
  </si>
  <si>
    <r>
      <t xml:space="preserve">ТСДЛ 40-140-ПР,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13820 Лм. 2000 мм.</t>
    </r>
  </si>
  <si>
    <r>
      <t xml:space="preserve">ТСДЛ 40-140-КЛ,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13970 Лм. 2000 мм.</t>
    </r>
  </si>
  <si>
    <r>
      <t xml:space="preserve">ТСДО 40-36-КЛ,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>, 3530 Лм. 1000 мм</t>
    </r>
  </si>
  <si>
    <r>
      <t>ТСДО 40-36-ПР, IP40,</t>
    </r>
    <r>
      <rPr>
        <b/>
        <sz val="8"/>
        <rFont val="Arial Cyr"/>
        <family val="0"/>
      </rPr>
      <t xml:space="preserve"> 36Вт</t>
    </r>
    <r>
      <rPr>
        <sz val="8"/>
        <rFont val="Arial Cyr"/>
        <family val="2"/>
      </rPr>
      <t>, 3490 Лм. 1000 мм</t>
    </r>
  </si>
  <si>
    <r>
      <t xml:space="preserve">ТСДО 40-36-МПР,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>, 3050 Лм. 1000 мм</t>
    </r>
  </si>
  <si>
    <r>
      <t xml:space="preserve">ТСДО 40-36-МАТ,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>, 2800 Лм. 1000 мм</t>
    </r>
  </si>
  <si>
    <r>
      <t xml:space="preserve">ТСДО 40-18-МПР, IP40, </t>
    </r>
    <r>
      <rPr>
        <b/>
        <sz val="8"/>
        <rFont val="Arial Cyr"/>
        <family val="0"/>
      </rPr>
      <t>18Вт</t>
    </r>
    <r>
      <rPr>
        <sz val="8"/>
        <rFont val="Arial Cyr"/>
        <family val="2"/>
      </rPr>
      <t>, 1970 Лм.</t>
    </r>
  </si>
  <si>
    <r>
      <t xml:space="preserve">ТСДО 40-18-МАТ, IP40, </t>
    </r>
    <r>
      <rPr>
        <b/>
        <sz val="8"/>
        <rFont val="Arial Cyr"/>
        <family val="0"/>
      </rPr>
      <t>18Вт,</t>
    </r>
    <r>
      <rPr>
        <sz val="8"/>
        <rFont val="Arial Cyr"/>
        <family val="2"/>
      </rPr>
      <t xml:space="preserve"> 1570 Лм.</t>
    </r>
  </si>
  <si>
    <r>
      <t xml:space="preserve">ТСДВ 40-30-МАТ IP40, </t>
    </r>
    <r>
      <rPr>
        <b/>
        <sz val="8"/>
        <rFont val="Arial Cyr"/>
        <family val="0"/>
      </rPr>
      <t>30Вт</t>
    </r>
    <r>
      <rPr>
        <sz val="8"/>
        <rFont val="Arial Cyr"/>
        <family val="2"/>
      </rPr>
      <t xml:space="preserve"> 2490 Лм</t>
    </r>
  </si>
  <si>
    <r>
      <t xml:space="preserve">ТСДВ 40-30-МПР IP40, </t>
    </r>
    <r>
      <rPr>
        <b/>
        <sz val="8"/>
        <rFont val="Arial Cyr"/>
        <family val="0"/>
      </rPr>
      <t>30Вт</t>
    </r>
    <r>
      <rPr>
        <sz val="8"/>
        <rFont val="Arial Cyr"/>
        <family val="2"/>
      </rPr>
      <t xml:space="preserve"> 2750 Лм</t>
    </r>
  </si>
  <si>
    <r>
      <t xml:space="preserve">ТСДВ 40-30-ПР IP40, </t>
    </r>
    <r>
      <rPr>
        <b/>
        <sz val="8"/>
        <rFont val="Arial Cyr"/>
        <family val="0"/>
      </rPr>
      <t>30Вт</t>
    </r>
    <r>
      <rPr>
        <sz val="8"/>
        <rFont val="Arial Cyr"/>
        <family val="2"/>
      </rPr>
      <t xml:space="preserve"> 2960 Лм</t>
    </r>
  </si>
  <si>
    <r>
      <t xml:space="preserve">ТСДВ 40-30-КЛ IP40, </t>
    </r>
    <r>
      <rPr>
        <b/>
        <sz val="8"/>
        <rFont val="Arial Cyr"/>
        <family val="0"/>
      </rPr>
      <t>30Вт</t>
    </r>
    <r>
      <rPr>
        <sz val="8"/>
        <rFont val="Arial Cyr"/>
        <family val="2"/>
      </rPr>
      <t xml:space="preserve"> 2990 Лм</t>
    </r>
  </si>
  <si>
    <t>ЛСПО ТС 09-2х49-114 каленое стекло с зерк. отражателем IP65</t>
  </si>
  <si>
    <t>ЛСПО ТС 09-2х49-115 поликарбонат с зерк. отражателем IP65</t>
  </si>
  <si>
    <t>ЛСПО ТС 09-2х54-114 каленое стекло с зерк. отражателем IP65</t>
  </si>
  <si>
    <t>ЛСПО ТС 09-2х58-115 поликарбонат с зерк. отражателем IP65</t>
  </si>
  <si>
    <t>ЛСПО ТС 09-2х80-114 каленое стекло с зерк. отражателем IP65</t>
  </si>
  <si>
    <t>ЛСПО ТС 09-2х80-115 поликарбонат с зерк. отражателем IP65</t>
  </si>
  <si>
    <t>ЛСПО ТС 09-4х49-114 каленое стекло с зерк. отражателем IP65</t>
  </si>
  <si>
    <t>ЛСПО ТС 09-4х49-115 поликарбонат с зерк. отражателем IP65</t>
  </si>
  <si>
    <t>ЛСПО ТС 09-4х54-114 каленое стекло с зерк. отражателем IP65</t>
  </si>
  <si>
    <t>ЛСПО ТС 09-4х54-115 поликарбонат с зерк. отражателем IP65</t>
  </si>
  <si>
    <t>ЛСПО ТС 09-4х58-114 каленое стекло с зерк. отражателем IP65</t>
  </si>
  <si>
    <t>ЛСПО ТС 09-4х58-115 поликарбонат с зерк. отражателем IP65</t>
  </si>
  <si>
    <t>ЛСПО ТС 09-4х80-114 каленое стекло с зерк. отражателем IP65</t>
  </si>
  <si>
    <t>ЛСПО ТС 09-4х80-115 поликарбонат с зерк. отражателем IP65</t>
  </si>
  <si>
    <t>ЛСПО ТС 09-6х49-114 каленое стекло с зерк. отражателем IP65</t>
  </si>
  <si>
    <t>ЛСПО ТС 09-6х49-115 поликарбонат с зерк. отражателем IP65</t>
  </si>
  <si>
    <t>ЛСПО ТС 09-6х54-114 каленое стекло с зерк. отражателем IP65</t>
  </si>
  <si>
    <t>ЛСПО ТС 09-6х54-115 поликарбонат с зерк. отражателем IP65</t>
  </si>
  <si>
    <t>ЛСПО ТС 09-6х58-114 каленое стекло с зерк. отражателем IP65</t>
  </si>
  <si>
    <t>ЛСПО ТС 09-6х58-115 поликарбонат с зерк. отражателем IP65</t>
  </si>
  <si>
    <t>ЛСПО ТС 09-6х80-114 каленое стекло с зерк. отражателем IP65</t>
  </si>
  <si>
    <t>ЛСПО ТС 09-6х80-115 поликарбонат с зерк. отражателем IP65</t>
  </si>
  <si>
    <t>ЛСПО ТС 09-8х49-114 каленое стекло с зерк. отражателем IP65</t>
  </si>
  <si>
    <t>ЛСПО ТС 09-8х49-115 поликарбонат с зерк. отражателем IP65</t>
  </si>
  <si>
    <t>ЛСПО ТС 09-8х54-114 каленое стекло с зерк. отражателем IP65</t>
  </si>
  <si>
    <t>ЛСПО ТС 09-8х54-115 поликарбонат с зерк. отражателем IP65</t>
  </si>
  <si>
    <t>ЛСПО ТС 09-8х80-114 каленое стекло с зерк. отражателем IP65</t>
  </si>
  <si>
    <t>ЛСПО ТС 09-8х80-115 поликарбонат с зерк. отражателем IP65</t>
  </si>
  <si>
    <r>
      <t xml:space="preserve">ТСДО 54-18-МАТ, IP40, </t>
    </r>
    <r>
      <rPr>
        <b/>
        <sz val="8"/>
        <rFont val="Arial Cyr"/>
        <family val="0"/>
      </rPr>
      <t>18Вт,</t>
    </r>
    <r>
      <rPr>
        <sz val="8"/>
        <rFont val="Arial Cyr"/>
        <family val="2"/>
      </rPr>
      <t xml:space="preserve"> 1570 Лм.</t>
    </r>
  </si>
  <si>
    <r>
      <t xml:space="preserve">ТСДО 54-18-МПР, IP40, </t>
    </r>
    <r>
      <rPr>
        <b/>
        <sz val="8"/>
        <rFont val="Arial Cyr"/>
        <family val="0"/>
      </rPr>
      <t>18Вт</t>
    </r>
    <r>
      <rPr>
        <sz val="8"/>
        <rFont val="Arial Cyr"/>
        <family val="2"/>
      </rPr>
      <t>, 1970 Лм.</t>
    </r>
  </si>
  <si>
    <r>
      <t xml:space="preserve">ТСДО 54-36-МАТ,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>, 2800 Лм. 1000 мм</t>
    </r>
  </si>
  <si>
    <r>
      <t xml:space="preserve">ТСДО 54-36-МПР,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>, 3050 Лм. 1000 мм</t>
    </r>
  </si>
  <si>
    <r>
      <t>ТСДО 54-36-ПР, IP40,</t>
    </r>
    <r>
      <rPr>
        <b/>
        <sz val="8"/>
        <rFont val="Arial Cyr"/>
        <family val="0"/>
      </rPr>
      <t xml:space="preserve"> 36Вт</t>
    </r>
    <r>
      <rPr>
        <sz val="8"/>
        <rFont val="Arial Cyr"/>
        <family val="2"/>
      </rPr>
      <t>, 3490 Лм. 1000 мм</t>
    </r>
  </si>
  <si>
    <r>
      <t xml:space="preserve">ТСДО 54-36-КЛ, IP40, </t>
    </r>
    <r>
      <rPr>
        <b/>
        <sz val="8"/>
        <rFont val="Arial Cyr"/>
        <family val="0"/>
      </rPr>
      <t>36Вт</t>
    </r>
    <r>
      <rPr>
        <sz val="8"/>
        <rFont val="Arial Cyr"/>
        <family val="2"/>
      </rPr>
      <t>, 3530 Лм. 1000 мм</t>
    </r>
  </si>
  <si>
    <r>
      <t xml:space="preserve">ТСДО 54-65-МАТ,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5050 Лм. 1000 мм.</t>
    </r>
  </si>
  <si>
    <r>
      <t xml:space="preserve">ТСДО 54-65-МПР,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5200 Лм. 1000 мм.</t>
    </r>
  </si>
  <si>
    <r>
      <t xml:space="preserve">ТСДО 54-65-ПР,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6020 Лм. 1000 мм.</t>
    </r>
  </si>
  <si>
    <r>
      <t xml:space="preserve">ТСДО 54-65-КЛ, IP40, </t>
    </r>
    <r>
      <rPr>
        <b/>
        <sz val="8"/>
        <rFont val="Arial Cyr"/>
        <family val="0"/>
      </rPr>
      <t>66Вт</t>
    </r>
    <r>
      <rPr>
        <sz val="8"/>
        <rFont val="Arial Cyr"/>
        <family val="2"/>
      </rPr>
      <t>. 6080 Лм. 1000 мм.</t>
    </r>
  </si>
  <si>
    <r>
      <t xml:space="preserve">ТСДЛ 54-100-МАТ,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7780 Лм. 1500 мм.</t>
    </r>
  </si>
  <si>
    <r>
      <t xml:space="preserve">ТСДЛ 54-100-МПР,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8370 Лм. 1500 мм.</t>
    </r>
  </si>
  <si>
    <r>
      <t xml:space="preserve">ТСДЛ 54-100-ПР,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9620 Лм. 1500 мм.</t>
    </r>
  </si>
  <si>
    <r>
      <t xml:space="preserve">ТСДЛ 54-100-КЛ, IP40, </t>
    </r>
    <r>
      <rPr>
        <b/>
        <sz val="8"/>
        <rFont val="Arial Cyr"/>
        <family val="0"/>
      </rPr>
      <t>106Вт</t>
    </r>
    <r>
      <rPr>
        <sz val="8"/>
        <rFont val="Arial Cyr"/>
        <family val="2"/>
      </rPr>
      <t>, 9720 Лм. 1500 мм.</t>
    </r>
  </si>
  <si>
    <r>
      <t xml:space="preserve">ТСДЛ 54-140-МАТ,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11060 Лм. 2000 мм.</t>
    </r>
  </si>
  <si>
    <r>
      <t xml:space="preserve">ТСДЛ 54-140-МПР,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12080 Лм. 2000 мм.</t>
    </r>
  </si>
  <si>
    <r>
      <t xml:space="preserve">ТСДЛ 54-140-ПР,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13820 Лм. 2000 мм.</t>
    </r>
  </si>
  <si>
    <r>
      <t xml:space="preserve">ТСДЛ 54-140-КЛ, IP40, </t>
    </r>
    <r>
      <rPr>
        <b/>
        <sz val="8"/>
        <rFont val="Arial Cyr"/>
        <family val="0"/>
      </rPr>
      <t>140Вт</t>
    </r>
    <r>
      <rPr>
        <sz val="8"/>
        <rFont val="Arial Cyr"/>
        <family val="2"/>
      </rPr>
      <t>, 13970 Лм. 2000 мм.</t>
    </r>
  </si>
  <si>
    <t>LED-Линейные для Промышленных зданий, ТЦ, Пищевых предприятий IP54</t>
  </si>
  <si>
    <t>Светильники промышленные серии ЛСПО со степенью защиты IP65, Аналог STOСK, ЛПП66 ТИТАН</t>
  </si>
  <si>
    <t>сфера</t>
  </si>
  <si>
    <t>сфера-д</t>
  </si>
  <si>
    <t>У5460Л</t>
  </si>
  <si>
    <t>В4030Мат</t>
  </si>
  <si>
    <t>В4030Пр</t>
  </si>
  <si>
    <t>В4030Мпр</t>
  </si>
  <si>
    <t>В4030Кл</t>
  </si>
  <si>
    <t>В4036Мат</t>
  </si>
  <si>
    <t>В4036Пр</t>
  </si>
  <si>
    <t>В4036Мпр</t>
  </si>
  <si>
    <t>В4036Кл</t>
  </si>
  <si>
    <t>В4055Мат</t>
  </si>
  <si>
    <t>В4055Пр</t>
  </si>
  <si>
    <t>В4055Мпр</t>
  </si>
  <si>
    <t>В4055Кл</t>
  </si>
  <si>
    <t>О4018Мат</t>
  </si>
  <si>
    <t>О4018Мпр</t>
  </si>
  <si>
    <t>О4036Мат</t>
  </si>
  <si>
    <t>О4036Мпр</t>
  </si>
  <si>
    <t>О4036Пр</t>
  </si>
  <si>
    <t>О4036Кл</t>
  </si>
  <si>
    <t>О4065Мат</t>
  </si>
  <si>
    <t>О4065Мпр</t>
  </si>
  <si>
    <t>О4065Пр</t>
  </si>
  <si>
    <t>О4065Кл</t>
  </si>
  <si>
    <t>Л40100Мат</t>
  </si>
  <si>
    <t>Л40100Мпр</t>
  </si>
  <si>
    <t>Л40100Пр</t>
  </si>
  <si>
    <t>Л40100Кл</t>
  </si>
  <si>
    <t>Л40140Мат</t>
  </si>
  <si>
    <t>Л40140Мпр</t>
  </si>
  <si>
    <t>Л40140Пр</t>
  </si>
  <si>
    <t>Л40140Кл</t>
  </si>
  <si>
    <t>О5418Мат</t>
  </si>
  <si>
    <t>О5418Мпр</t>
  </si>
  <si>
    <t>О5436Мат</t>
  </si>
  <si>
    <t>О5436Мпр</t>
  </si>
  <si>
    <t>О5436Пр</t>
  </si>
  <si>
    <t>О5436Кл</t>
  </si>
  <si>
    <t>О5465Мат</t>
  </si>
  <si>
    <t>О5465Мпр</t>
  </si>
  <si>
    <t>О5465Пр</t>
  </si>
  <si>
    <t>О5465Кл</t>
  </si>
  <si>
    <t>Л54100Мат</t>
  </si>
  <si>
    <t>Л54100Мпр</t>
  </si>
  <si>
    <t>Л54100Пр</t>
  </si>
  <si>
    <t>Л54100Кл</t>
  </si>
  <si>
    <t>Л54140Мат</t>
  </si>
  <si>
    <t>Л54140Мпр</t>
  </si>
  <si>
    <t>Л54140Пр</t>
  </si>
  <si>
    <t>Л54140Кл</t>
  </si>
  <si>
    <t>ЛСПО ТС 09-2х49-114</t>
  </si>
  <si>
    <t>ЛСПО ТС 09-2х49-115</t>
  </si>
  <si>
    <t>ЛСПО ТС 09-2х54-114</t>
  </si>
  <si>
    <t>ЛСПО СТС 09-2х54-115</t>
  </si>
  <si>
    <t>ЛСПО СТС 09-2х58-114</t>
  </si>
  <si>
    <t>ЛСПО ТС 09-2х58-115</t>
  </si>
  <si>
    <t>ЛСПО ТС 09-2х80-114</t>
  </si>
  <si>
    <t>ЛСПО ТС 09-2х80-115</t>
  </si>
  <si>
    <t>ЛСПО ТС 09-4х49-114</t>
  </si>
  <si>
    <t>ЛСПО ТС 09-4х49-115</t>
  </si>
  <si>
    <t>ЛСПО ТС 09-4х54-114</t>
  </si>
  <si>
    <t>ЛСПО ТС 09-4х54-115</t>
  </si>
  <si>
    <t>ЛСПО ТС 09-4х58-114</t>
  </si>
  <si>
    <t>ЛСПО ТС 09-4х58-115</t>
  </si>
  <si>
    <t>ЛСПО ТС 09-4х80-114</t>
  </si>
  <si>
    <t>ЛСПО ТС 09-4х80-115</t>
  </si>
  <si>
    <t>ЛСПО ТС 09-6х49-114</t>
  </si>
  <si>
    <t>ЛСПО ТС 09-6х49-115</t>
  </si>
  <si>
    <t>ЛСПО ТС 09-6х54-114</t>
  </si>
  <si>
    <t>ЛСПО ТС 09-6х54-115</t>
  </si>
  <si>
    <t>ЛСПО ТС 09-6х58-114</t>
  </si>
  <si>
    <t>ЛСПО ТС 09-6х58-115</t>
  </si>
  <si>
    <t>ЛСПО ТС 09-6х80-114</t>
  </si>
  <si>
    <t>ЛСПО ТС 09-6х80-115</t>
  </si>
  <si>
    <t>ЛСПО ТС 09-8х49-114</t>
  </si>
  <si>
    <t>ЛСПО ТС 09-8х49-115</t>
  </si>
  <si>
    <t>ЛСПО ТС 09-8х54-114</t>
  </si>
  <si>
    <t>ЛСПО ТС 09-8х54-115</t>
  </si>
  <si>
    <t>ЛСПО ТС 09-8х80-114</t>
  </si>
  <si>
    <t>ЛСПО ТС 09-8х80-115</t>
  </si>
  <si>
    <t>Сфера-С</t>
  </si>
  <si>
    <t>Сфера-С прям.вкл.</t>
  </si>
  <si>
    <t>ТСУ 54-60</t>
  </si>
  <si>
    <t>ТСДВ 40-30-МАТ</t>
  </si>
  <si>
    <t>ТСДВ 40-30-ПР</t>
  </si>
  <si>
    <t>ТСДВ 40-30-МПР</t>
  </si>
  <si>
    <t>ТСДВ 40-30-КЛ</t>
  </si>
  <si>
    <t>ТСДВ 40-36-МАТ</t>
  </si>
  <si>
    <t>ТСДВ 40-36-ПР</t>
  </si>
  <si>
    <t>ТСДВ 40-36-МПР</t>
  </si>
  <si>
    <t>ТСДВ 40-36-КЛ</t>
  </si>
  <si>
    <t>ТСДВ 40-55-МАТ</t>
  </si>
  <si>
    <t>ТСДВ 40-55-ПР</t>
  </si>
  <si>
    <t>ТСДВ 40-55-МПР</t>
  </si>
  <si>
    <t>ТСДВ 40-55-КЛ</t>
  </si>
  <si>
    <t>ТСДО 40-18-МАТ</t>
  </si>
  <si>
    <t>ТСДО 40-18-МПР</t>
  </si>
  <si>
    <t>ТСДО 40-36-МАТ</t>
  </si>
  <si>
    <t>ТСДО 40-36-МПР</t>
  </si>
  <si>
    <t>ТСДО 40-36-ПР</t>
  </si>
  <si>
    <t>ТСДО 40-36-КЛ</t>
  </si>
  <si>
    <t>ТСДО 40-65-МАТ</t>
  </si>
  <si>
    <t>ТСДО 40-65-МПР</t>
  </si>
  <si>
    <t>ТСДО 40-65-ПР</t>
  </si>
  <si>
    <t>ТСДО 40-65-КЛ</t>
  </si>
  <si>
    <t>ТСДЛ 40-100-МАТ</t>
  </si>
  <si>
    <t>ТСДЛ 40-100-МПР</t>
  </si>
  <si>
    <t>ТСДЛ 40-100-ПР</t>
  </si>
  <si>
    <t>ТСДЛ 40-100-КЛ</t>
  </si>
  <si>
    <t>ТСДЛ 40-140-МАТ</t>
  </si>
  <si>
    <t>ТСДЛ 40-140-МПР</t>
  </si>
  <si>
    <t>ТСДЛ 40-140-ПР</t>
  </si>
  <si>
    <t>ТСДЛ 40-140-КЛ</t>
  </si>
  <si>
    <t>ТСДО 54-18-МАТ</t>
  </si>
  <si>
    <t>ТСДО 54-18-МПР</t>
  </si>
  <si>
    <t>ТСДО 54-36-МАТ</t>
  </si>
  <si>
    <t>ТСДО 54-36-МПР</t>
  </si>
  <si>
    <t>ТСДО 54-36-ПР</t>
  </si>
  <si>
    <t>ТСДО 54-36-КЛ</t>
  </si>
  <si>
    <t>ТСДО 54-65-МАТ</t>
  </si>
  <si>
    <t>ТСДО 54-65-МПР</t>
  </si>
  <si>
    <t>ТСДО 54-65-ПР</t>
  </si>
  <si>
    <t>ТСДО 54-65-КЛ</t>
  </si>
  <si>
    <t>ТСДЛ 54-100-МАТ</t>
  </si>
  <si>
    <t>ТСДЛ 54-100-МПР</t>
  </si>
  <si>
    <t>ТСДЛ 54-100-ПР</t>
  </si>
  <si>
    <t>ТСДЛ 54-100-КЛ</t>
  </si>
  <si>
    <t>ТСДЛ 54-140-МАТ</t>
  </si>
  <si>
    <t>ТСДЛ 54-140-МПР</t>
  </si>
  <si>
    <t>ТСДЛ 54-140-ПР</t>
  </si>
  <si>
    <t>ТСДЛ 54-140-КЛ</t>
  </si>
  <si>
    <t>ЛКП1424</t>
  </si>
  <si>
    <t>Св-к L-КП 14Вт 24В</t>
  </si>
  <si>
    <t>БАО</t>
  </si>
  <si>
    <t>Вступает в силу с 10.09.2015 г.</t>
  </si>
  <si>
    <t>Приложение № 3. к Дилерскому договору.</t>
  </si>
  <si>
    <r>
      <t xml:space="preserve">Светильники производства цеха </t>
    </r>
    <r>
      <rPr>
        <b/>
        <u val="single"/>
        <sz val="12"/>
        <rFont val="Arial Cyr"/>
        <family val="0"/>
      </rPr>
      <t>СветТехСервис г.Тольятти МРЦ отсутствует</t>
    </r>
    <r>
      <rPr>
        <b/>
        <sz val="12"/>
        <rFont val="Arial Cyr"/>
        <family val="0"/>
      </rPr>
      <t>. Указана рекомендованная цена.</t>
    </r>
  </si>
  <si>
    <t>ЛСПО СТС 01-2х58-105 с прозрачным поликарбонатом IP54</t>
  </si>
  <si>
    <t>ЛСПО ТС 08-2х36-102 с отражателем +решетка +Аварийнный блок IP54</t>
  </si>
  <si>
    <t>ЛСПО ТС 08-2х36-102</t>
  </si>
  <si>
    <t>ЛСПО ТС 08-4х58-113 с зеркальным отражателем, + тубус + Аварийный блок, IP54 -65</t>
  </si>
  <si>
    <t>ЛСПО ТС 08-4х58-111 с зеркальным отражателем + Аварийный блок, IP54-65</t>
  </si>
  <si>
    <t>ЛСПО ТС 08-4х58-111</t>
  </si>
  <si>
    <t>ЛСПО ТС 08-4х58-113</t>
  </si>
  <si>
    <t>Ссылка на Тех.информацию</t>
  </si>
  <si>
    <t>http://tehma-sv.ru/ip54/56--01-258-101-</t>
  </si>
  <si>
    <t>http://tehma-sv.ru/ip54/57--01-258-102-</t>
  </si>
  <si>
    <t>http://tehma-sv.ru/ip54/58--01-258-103-</t>
  </si>
  <si>
    <t>http://tehma-sv.ru/ip54/66--01-658-101-ip54-</t>
  </si>
  <si>
    <t>http://tehma-sv.ru/ip54/65--01-658-102-ip54-</t>
  </si>
  <si>
    <t>http://tehma-sv.ru/ip54/64--01-658-103-ip5465-</t>
  </si>
  <si>
    <t>http://tehma-sv.ru/ip54/68--01-458-102-ip54-</t>
  </si>
  <si>
    <t>http://tehma-sv.ru/ip54/69--01-458-101-ip54-</t>
  </si>
  <si>
    <t>http://tehma-sv.ru/ip54/115---06-258-101---------ip54--</t>
  </si>
  <si>
    <t>http://tehma-sv.ru/ip54/121--06-258-102-ip54-</t>
  </si>
  <si>
    <t>http://tehma-sv.ru/ip54/114--06-258-103-ip54-65-</t>
  </si>
  <si>
    <t>http://tehma-sv.ru/ip54/105--01-236-102-ip54-</t>
  </si>
  <si>
    <t>http://tehma-sv.ru/ip54/102--01-158-102-ip54-</t>
  </si>
  <si>
    <t>http://tehma-sv.ru/ip65/183--09-480-115-ip65-</t>
  </si>
  <si>
    <t>http://tehma-sv.ru/ip65/182--09-454-115-ip65-</t>
  </si>
  <si>
    <t>http://tehma-sv.ru/ip65/181--09-449-115-ip65-</t>
  </si>
  <si>
    <t xml:space="preserve">http://tehma-sv.ru/ip65/181--09-449-115-ip65- </t>
  </si>
  <si>
    <t>http://tehma-sv.ru/ip65/67--01-458-103-ip65-</t>
  </si>
  <si>
    <t>http://tehma-sv.ru/osveshhenie-torgovyh-centrov-i-skladov/144--06-458-113-ip5465-</t>
  </si>
  <si>
    <t>http://tehma-sv.ru/osveshhenie-torgovyh-centrov-i-skladov/143---08-458-113-------ip5465-------</t>
  </si>
  <si>
    <t>http://tehma-sv.ru/osveshhenie-torgovyh-centrov-i-skladov/142--06-458-111-ip54-</t>
  </si>
  <si>
    <t>http://tehma-sv.ru/osveshhenie-torgovyh-centrov-i-skladov/109--01-236-103-ip54-65-</t>
  </si>
  <si>
    <t>http://tehma-sv.ru/osveshhenie-torgovyh-centrov-i-skladov/107--01-236-101-ip54-</t>
  </si>
  <si>
    <t>http://tehma-sv.ru/osveshhenie-torgovyh-centrov-i-skladov/106--02-258-103-ip54-65-</t>
  </si>
  <si>
    <t>http://tehma-sv.ru/osveshhenie-torgovyh-centrov-i-skladov/103--01-158-103-ip54-65-</t>
  </si>
  <si>
    <t>http://tehma-sv.ru/osveshhenie-torgovyh-centrov-i-skladov/99--02-236-107-ip40-</t>
  </si>
  <si>
    <t>http://tehma-sv.ru/osveshhenie-torgovyh-centrov-i-skladov/90--02-258-107-ip40-</t>
  </si>
  <si>
    <t>http://tehma-sv.ru/osveshhenie-torgovyh-centrov-i-skladov/76--08-258-113-ip5465-</t>
  </si>
  <si>
    <t>http://tehma-sv.ru/osveshhenie-torgovyh-centrov-i-skladov/75--08-258-111-ip54-</t>
  </si>
  <si>
    <t>http://tehma-sv.ru/osveshhenie-torgovyh-centrov-i-skladov/72--06-258-111-ip54-</t>
  </si>
  <si>
    <t>http://tehma-sv.ru/osveshhenie-torgovyh-centrov-i-skladov/71--06-258-113-ip5465-</t>
  </si>
  <si>
    <t>http://tehma-sv.ru/osveshhenie-dlja-med-uchrezhdenij-i-detskih-sadov/100--02-258-106-ip40-</t>
  </si>
  <si>
    <t>http://tehma-sv.ru/osveshhenie-dlja-med-uchrezhdenij-i-detskih-sadov/98--02-236-106-ip40-</t>
  </si>
  <si>
    <t>http://tehma-sv.ru/osveshhenie-dlja-uchebnyh-zavedenij/94--02-258-105-ip40-</t>
  </si>
  <si>
    <t>http://tehma-sv.ru/osveshhenie-dlja-uchebnyh-zavedenij/110--01-458-ip20-</t>
  </si>
  <si>
    <t>http://tehma-sv.ru/osveshhenie-dlja-administrativnyh-zdanij/141---02-236-101------ip54--</t>
  </si>
  <si>
    <t>http://tehma-sv.ru/osveshhenie-dlja-administrativnyh-zdanij/140--02-236-103-ip54-65-</t>
  </si>
  <si>
    <t>http://tehma-sv.ru/osveshhenie-dlja-administrativnyh-zdanij/104--02-258-101-ip54-</t>
  </si>
  <si>
    <t>http://tehma-sv.ru/osveshhenie-dlja-administrativnyh-zdanij/96--02-236-101-ip20-</t>
  </si>
  <si>
    <t>http://tehma-sv.ru/osveshhenie-dlja-administrativnyh-zdanij/91--02-258-101-ip20-</t>
  </si>
  <si>
    <t>http://tehma-sv.ru/osveshhenie-dlja-administrativnyh-zdanij/87--02-158-103-ip54-65-</t>
  </si>
  <si>
    <t>http://tehma-sv.ru/osveshhenie-dlja-administrativnyh-zdanij/85--02-158-101-ip54-</t>
  </si>
  <si>
    <t>http://tehma-sv.ru/ulichnoe-svetodiodnoe-osveshhenie/128--65-60-ip65-lr-</t>
  </si>
  <si>
    <t>http://tehma-sv.ru/vnutrennee-svetodiodnoe-osveshhenie-armstrong/173--40-36-l-ip40-l-r</t>
  </si>
  <si>
    <t>http://tehma-sv.ru/vnutrennee-svetodiodnoe-osveshhenie-armstrong/167--40-30-l-ip40-l-r</t>
  </si>
  <si>
    <t>http://tehma-sv.ru/vnutrennee-svetodiodnoe-osveshhenie-armstrong/163--40-30-l-ip40-l</t>
  </si>
  <si>
    <t>http://tehma-sv.ru/vnutrennee-svetodiodnoe-osveshhenie-armstrong/165--40-30-l-ip40-lr</t>
  </si>
  <si>
    <t>http://tehma-sv.ru/vnutrennee-svetodiodnoe-osveshhenie-armstrong/169--40-30-l-ip40-l-r-</t>
  </si>
  <si>
    <t>http://tehma-sv.ru/vnutrennee-svetodiodnoe-osveshhenie-armstrong/172--40-36-l-ip40-lr</t>
  </si>
  <si>
    <t>http://tehma-sv.ru/vnutrennee-svetodiodnoe-osveshhenie-armstrong/171--40-36-l-ip40-lr</t>
  </si>
  <si>
    <t>http://tehma-sv.ru/vnutrennee-svetodiodnoe-osveshhenie-armstrong/174--40-36-l-ip40-l-r-</t>
  </si>
  <si>
    <t>http://tehma-sv.ru/vnutrennee-svetodiodnoe-osveshhenie-armstrong/170--40-55-l-ip40-lr</t>
  </si>
  <si>
    <t>http://tehma-sv.ru/vnutrennee-svetodiodnoe-osveshhenie-armstrong/164--40-55-l-ip40-lr</t>
  </si>
  <si>
    <t>http://tehma-sv.ru/vnutrennee-svetodiodnoe-osveshhenie-armstrong/166--40-55-l-ip40-l-r</t>
  </si>
  <si>
    <t>http://tehma-sv.ru/vnutrennee-svetodiodnoe-osveshhenie-armstrong/168--40-55-l-ip40-l-r</t>
  </si>
  <si>
    <t>http://tehma-sv.ru/vnutrennee-svetodiodnoe-osveshhenie-zdaniya/185--40-36-ip40-lr</t>
  </si>
  <si>
    <t>http://tehma-sv.ru/vnutrennee-svetodiodnoe-osveshhenie-zdaniya/186--40-36-ip40-lr</t>
  </si>
  <si>
    <t>http://tehma-sv.ru/vnutrennee-svetodiodnoe-osveshhenie-zdaniya/187--40-36-ip40-lr</t>
  </si>
  <si>
    <t>http://tehma-sv.ru/vnutrennee-svetodiodnoe-osveshhenie-zdaniya/184--40-36-ip40-l-r</t>
  </si>
  <si>
    <t>http://tehma-sv.ru/vnutrennee-svetodiodnoe-osveshhenie-zdaniya/189--40-66-ip40-lr</t>
  </si>
  <si>
    <t>http://tehma-sv.ru/vnutrennee-svetodiodnoe-osveshhenie-zdaniya/190--40-66-ip40-lr</t>
  </si>
  <si>
    <t>http://tehma-sv.ru/vnutrennee-svetodiodnoe-osveshhenie-zdaniya/191--40-66-ip40-lr</t>
  </si>
  <si>
    <t>http://tehma-sv.ru/vnutrennee-svetodiodnoe-osveshhenie-zdaniya/188--40-66-ip40-l-r</t>
  </si>
  <si>
    <t>http://tehma-sv.ru/vnutrennee-svetodiodnoe-osveshhenie-zdaniya/193--40-106-ip40-lr</t>
  </si>
  <si>
    <t>http://tehma-sv.ru/vnutrennee-svetodiodnoe-osveshhenie-zdaniya/195--40-106-ip40-lr</t>
  </si>
  <si>
    <t>http://tehma-sv.ru/vnutrennee-svetodiodnoe-osveshhenie-zdaniya/194--40-106-ip40-lr</t>
  </si>
  <si>
    <t>http://tehma-sv.ru/vnutrennee-svetodiodnoe-osveshhenie-zdaniya/192--40-106-ip40-l-r</t>
  </si>
  <si>
    <t>http://tehma-sv.ru/vnutrennee-svetodiodnoe-osveshhenie-zdaniya/200--40-140-1870-ip40-lr</t>
  </si>
  <si>
    <t>http://tehma-sv.ru/vnutrennee-svetodiodnoe-osveshhenie-zdaniya/203--40-140-1870-ip40-lr</t>
  </si>
  <si>
    <t>http://tehma-sv.ru/vnutrennee-svetodiodnoe-osveshhenie-zdaniya/204--40-140--1870--------ip40---lr</t>
  </si>
  <si>
    <t>http://tehma-sv.ru/vnutrennee-svetodiodnoe-osveshhenie-zdaniya/199--40-140-1870-ip40-l-r</t>
  </si>
  <si>
    <t>http://tehma-sv.ru/osveshhenie-dlja-uchebnyh-zavedenij/210--04-158-302-ip54-</t>
  </si>
  <si>
    <t>http://tehma-sv.ru/ip54/211--01-436-101-</t>
  </si>
  <si>
    <t>http://tehma-sv.ru/ip54/212--01-436-102</t>
  </si>
  <si>
    <t>http://tehma-sv.ru/ip54/213--01-436-103</t>
  </si>
  <si>
    <t>http://tehma-sv.ru/ip65/216---09-280-115</t>
  </si>
  <si>
    <t>http://tehma-sv.ru/ip65/215---09-254-115</t>
  </si>
  <si>
    <t>http://tehma-sv.ru/osveshhenie-dlja-administrativnyh-zdanij/217---02-136-101</t>
  </si>
  <si>
    <t>http://tehma-sv.ru/osveshhenie-dlja-administrativnyh-zdanij/218---02-136-102</t>
  </si>
  <si>
    <t>http://tehma-sv.ru/osveshhenie-dlja-administrativnyh-zdanij/219---02-136-103</t>
  </si>
  <si>
    <t>http://tehma-sv.ru/osveshhenie-dlja-administrativnyh-zdanij/220---02-158-102</t>
  </si>
  <si>
    <t>http://tehma-sv.ru/osveshhenie-dlja-administrativnyh-zdanij/221---02-236-102</t>
  </si>
  <si>
    <t>http://tehma-sv.ru/osveshhenie-dlja-administrativnyh-zdanij/222---02-258-102</t>
  </si>
  <si>
    <t>http://tehma-sv.ru/ip65/223---09-249-115</t>
  </si>
  <si>
    <t>http://tehma-sv.ru/ip54/224---01-136-101</t>
  </si>
  <si>
    <t>http://tehma-sv.ru/ip54/225---01-136-102</t>
  </si>
  <si>
    <t xml:space="preserve">http://tehma-sv.ru/ip54/226---01-136-103 </t>
  </si>
  <si>
    <t>Светильники подвесные серии ЛСПО одно и двух ламповые с зеркальным отражателем ALANOD. Степень защиты IP54, Лампы в комплект не входят.</t>
  </si>
  <si>
    <t>ЛСПО ТС 06-2х36-111 с ЗЕРКАЛЬНЫМ отражателем, без решетки, IP54 (аналог КРК ПЛМВ зерк)</t>
  </si>
  <si>
    <t>ЛСПО ТС 06-2х36-113 с ЗЕРКАЛЬНЫМ отражателем, с тубусом, IP54 (аналог КРК ТР, ПЛМВ зерк)</t>
  </si>
  <si>
    <t>ЛСПО ТС 06-2х58-111 с ЗЕРКАЛЬНЫМ отражателем, без решетки, IP54 (аналог КРК ПЛМВ зерк)</t>
  </si>
  <si>
    <t>ЛСПО ТС 06-2х58-113 с ЗЕРКАЛЬНЫМ отражателем, с тубусом, IP54 (аналог КРК ПЛМВ зерк)</t>
  </si>
  <si>
    <t>ЛСПО ТС 06-4х58-111 с зеркальным отражателем, IP54-65</t>
  </si>
  <si>
    <t>ЛСПО ТС 06-4х58-111</t>
  </si>
  <si>
    <t>ЛСПО ТС 06-4х58-113 с зеркальным отражателем + тубус, IP54-65</t>
  </si>
  <si>
    <t>ЛСПО ТС 06-4х58-113</t>
  </si>
  <si>
    <t>ЛСПО ТС 08-2х36-111</t>
  </si>
  <si>
    <t>ЛСПО ТС 08-2х36-113</t>
  </si>
  <si>
    <t>ЛСПО ТС 06-2х36-111</t>
  </si>
  <si>
    <t>ЛСПО ТС 06-2х36-113</t>
  </si>
  <si>
    <t>ЛСПО ТС 06-2х58-111</t>
  </si>
  <si>
    <t>ЛСПО ТС 06-2х58-113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</si>
</sst>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Arial Cyr"/>
      <family val="2"/>
    </font>
    <font>
      <b/>
      <sz val="8"/>
      <name val="Arial Cyr"/>
      <family val="0"/>
    </font>
    <font>
      <sz val="8.5"/>
      <name val="Times New Roman"/>
      <family val="1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sz val="10"/>
      <name val="Times New Roman"/>
      <family val="1"/>
    </font>
    <font>
      <b/>
      <sz val="13"/>
      <name val="Arial Cyr"/>
      <family val="0"/>
    </font>
    <font>
      <b/>
      <sz val="16"/>
      <name val="Arial Cyr"/>
      <family val="0"/>
    </font>
    <font>
      <sz val="8.5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5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15" fillId="33" borderId="3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12" fillId="33" borderId="35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33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33" borderId="32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12" borderId="1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7" fillId="33" borderId="32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/>
    </xf>
    <xf numFmtId="4" fontId="7" fillId="8" borderId="11" xfId="0" applyNumberFormat="1" applyFont="1" applyFill="1" applyBorder="1" applyAlignment="1">
      <alignment horizontal="center" vertical="center"/>
    </xf>
    <xf numFmtId="0" fontId="45" fillId="0" borderId="11" xfId="42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45" fillId="0" borderId="11" xfId="42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5" fillId="0" borderId="32" xfId="42" applyBorder="1" applyAlignment="1">
      <alignment wrapText="1"/>
    </xf>
    <xf numFmtId="0" fontId="0" fillId="0" borderId="10" xfId="0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7" xfId="0" applyBorder="1" applyAlignment="1">
      <alignment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39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36" borderId="12" xfId="0" applyFont="1" applyFill="1" applyBorder="1" applyAlignment="1">
      <alignment horizontal="center" wrapText="1"/>
    </xf>
    <xf numFmtId="0" fontId="10" fillId="36" borderId="39" xfId="0" applyFont="1" applyFill="1" applyBorder="1" applyAlignment="1">
      <alignment horizontal="center" wrapText="1"/>
    </xf>
    <xf numFmtId="0" fontId="10" fillId="36" borderId="37" xfId="0" applyFont="1" applyFill="1" applyBorder="1" applyAlignment="1">
      <alignment horizontal="center" wrapText="1"/>
    </xf>
    <xf numFmtId="0" fontId="5" fillId="38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hma-sv.ru/ip54/56--01-258-101-" TargetMode="External" /><Relationship Id="rId2" Type="http://schemas.openxmlformats.org/officeDocument/2006/relationships/hyperlink" Target="http://tehma-sv.ru/ip54/57--01-258-102-" TargetMode="External" /><Relationship Id="rId3" Type="http://schemas.openxmlformats.org/officeDocument/2006/relationships/hyperlink" Target="http://tehma-sv.ru/ip54/58--01-258-103-" TargetMode="External" /><Relationship Id="rId4" Type="http://schemas.openxmlformats.org/officeDocument/2006/relationships/hyperlink" Target="http://tehma-sv.ru/ip54/66--01-658-101-ip54-" TargetMode="External" /><Relationship Id="rId5" Type="http://schemas.openxmlformats.org/officeDocument/2006/relationships/hyperlink" Target="http://tehma-sv.ru/ip54/65--01-658-102-ip54-" TargetMode="External" /><Relationship Id="rId6" Type="http://schemas.openxmlformats.org/officeDocument/2006/relationships/hyperlink" Target="http://tehma-sv.ru/ip54/64--01-658-103-ip5465-" TargetMode="External" /><Relationship Id="rId7" Type="http://schemas.openxmlformats.org/officeDocument/2006/relationships/hyperlink" Target="http://tehma-sv.ru/ip54/68--01-458-102-ip54-" TargetMode="External" /><Relationship Id="rId8" Type="http://schemas.openxmlformats.org/officeDocument/2006/relationships/hyperlink" Target="http://tehma-sv.ru/ip54/69--01-458-101-ip54-" TargetMode="External" /><Relationship Id="rId9" Type="http://schemas.openxmlformats.org/officeDocument/2006/relationships/hyperlink" Target="http://tehma-sv.ru/ip54/115---06-258-101---------ip54--" TargetMode="External" /><Relationship Id="rId10" Type="http://schemas.openxmlformats.org/officeDocument/2006/relationships/hyperlink" Target="http://tehma-sv.ru/ip54/121--06-258-102-ip54-" TargetMode="External" /><Relationship Id="rId11" Type="http://schemas.openxmlformats.org/officeDocument/2006/relationships/hyperlink" Target="http://tehma-sv.ru/ip54/114--06-258-103-ip54-65-" TargetMode="External" /><Relationship Id="rId12" Type="http://schemas.openxmlformats.org/officeDocument/2006/relationships/hyperlink" Target="http://tehma-sv.ru/ip54/105--01-236-102-ip54-" TargetMode="External" /><Relationship Id="rId13" Type="http://schemas.openxmlformats.org/officeDocument/2006/relationships/hyperlink" Target="http://tehma-sv.ru/ip54/102--01-158-102-ip54-" TargetMode="External" /><Relationship Id="rId14" Type="http://schemas.openxmlformats.org/officeDocument/2006/relationships/hyperlink" Target="http://tehma-sv.ru/ip65/183--09-480-115-ip65-" TargetMode="External" /><Relationship Id="rId15" Type="http://schemas.openxmlformats.org/officeDocument/2006/relationships/hyperlink" Target="http://tehma-sv.ru/ip65/183--09-480-115-ip65-" TargetMode="External" /><Relationship Id="rId16" Type="http://schemas.openxmlformats.org/officeDocument/2006/relationships/hyperlink" Target="http://tehma-sv.ru/ip65/182--09-454-115-ip65-" TargetMode="External" /><Relationship Id="rId17" Type="http://schemas.openxmlformats.org/officeDocument/2006/relationships/hyperlink" Target="http://tehma-sv.ru/ip65/182--09-454-115-ip65-" TargetMode="External" /><Relationship Id="rId18" Type="http://schemas.openxmlformats.org/officeDocument/2006/relationships/hyperlink" Target="http://tehma-sv.ru/ip65/181--09-449-115-ip65-" TargetMode="External" /><Relationship Id="rId19" Type="http://schemas.openxmlformats.org/officeDocument/2006/relationships/hyperlink" Target="http://tehma-sv.ru/ip65/181--09-449-115-ip65-" TargetMode="External" /><Relationship Id="rId20" Type="http://schemas.openxmlformats.org/officeDocument/2006/relationships/hyperlink" Target="http://tehma-sv.ru/ip65/67--01-458-103-ip65-" TargetMode="External" /><Relationship Id="rId21" Type="http://schemas.openxmlformats.org/officeDocument/2006/relationships/hyperlink" Target="http://tehma-sv.ru/osveshhenie-torgovyh-centrov-i-skladov/144--06-458-113-ip5465-" TargetMode="External" /><Relationship Id="rId22" Type="http://schemas.openxmlformats.org/officeDocument/2006/relationships/hyperlink" Target="http://tehma-sv.ru/osveshhenie-torgovyh-centrov-i-skladov/143---08-458-113-------ip5465-------" TargetMode="External" /><Relationship Id="rId23" Type="http://schemas.openxmlformats.org/officeDocument/2006/relationships/hyperlink" Target="http://tehma-sv.ru/osveshhenie-torgovyh-centrov-i-skladov/142--06-458-111-ip54-" TargetMode="External" /><Relationship Id="rId24" Type="http://schemas.openxmlformats.org/officeDocument/2006/relationships/hyperlink" Target="http://tehma-sv.ru/osveshhenie-torgovyh-centrov-i-skladov/109--01-236-103-ip54-65-" TargetMode="External" /><Relationship Id="rId25" Type="http://schemas.openxmlformats.org/officeDocument/2006/relationships/hyperlink" Target="http://tehma-sv.ru/osveshhenie-torgovyh-centrov-i-skladov/107--01-236-101-ip54-" TargetMode="External" /><Relationship Id="rId26" Type="http://schemas.openxmlformats.org/officeDocument/2006/relationships/hyperlink" Target="http://tehma-sv.ru/osveshhenie-torgovyh-centrov-i-skladov/106--02-258-103-ip54-65-" TargetMode="External" /><Relationship Id="rId27" Type="http://schemas.openxmlformats.org/officeDocument/2006/relationships/hyperlink" Target="http://tehma-sv.ru/osveshhenie-torgovyh-centrov-i-skladov/103--01-158-103-ip54-65-" TargetMode="External" /><Relationship Id="rId28" Type="http://schemas.openxmlformats.org/officeDocument/2006/relationships/hyperlink" Target="http://tehma-sv.ru/osveshhenie-torgovyh-centrov-i-skladov/99--02-236-107-ip40-" TargetMode="External" /><Relationship Id="rId29" Type="http://schemas.openxmlformats.org/officeDocument/2006/relationships/hyperlink" Target="http://tehma-sv.ru/osveshhenie-torgovyh-centrov-i-skladov/90--02-258-107-ip40-" TargetMode="External" /><Relationship Id="rId30" Type="http://schemas.openxmlformats.org/officeDocument/2006/relationships/hyperlink" Target="http://tehma-sv.ru/osveshhenie-torgovyh-centrov-i-skladov/76--08-258-113-ip5465-" TargetMode="External" /><Relationship Id="rId31" Type="http://schemas.openxmlformats.org/officeDocument/2006/relationships/hyperlink" Target="http://tehma-sv.ru/osveshhenie-torgovyh-centrov-i-skladov/75--08-258-111-ip54-" TargetMode="External" /><Relationship Id="rId32" Type="http://schemas.openxmlformats.org/officeDocument/2006/relationships/hyperlink" Target="http://tehma-sv.ru/osveshhenie-torgovyh-centrov-i-skladov/72--06-258-111-ip54-" TargetMode="External" /><Relationship Id="rId33" Type="http://schemas.openxmlformats.org/officeDocument/2006/relationships/hyperlink" Target="http://tehma-sv.ru/osveshhenie-torgovyh-centrov-i-skladov/71--06-258-113-ip5465-" TargetMode="External" /><Relationship Id="rId34" Type="http://schemas.openxmlformats.org/officeDocument/2006/relationships/hyperlink" Target="http://tehma-sv.ru/osveshhenie-dlja-med-uchrezhdenij-i-detskih-sadov/100--02-258-106-ip40-" TargetMode="External" /><Relationship Id="rId35" Type="http://schemas.openxmlformats.org/officeDocument/2006/relationships/hyperlink" Target="http://tehma-sv.ru/osveshhenie-dlja-med-uchrezhdenij-i-detskih-sadov/98--02-236-106-ip40-" TargetMode="External" /><Relationship Id="rId36" Type="http://schemas.openxmlformats.org/officeDocument/2006/relationships/hyperlink" Target="http://tehma-sv.ru/osveshhenie-dlja-uchebnyh-zavedenij/94--02-258-105-ip40-" TargetMode="External" /><Relationship Id="rId37" Type="http://schemas.openxmlformats.org/officeDocument/2006/relationships/hyperlink" Target="http://tehma-sv.ru/osveshhenie-dlja-uchebnyh-zavedenij/110--01-458-ip20-" TargetMode="External" /><Relationship Id="rId38" Type="http://schemas.openxmlformats.org/officeDocument/2006/relationships/hyperlink" Target="http://tehma-sv.ru/osveshhenie-dlja-administrativnyh-zdanij/141---02-236-101------ip54--" TargetMode="External" /><Relationship Id="rId39" Type="http://schemas.openxmlformats.org/officeDocument/2006/relationships/hyperlink" Target="http://tehma-sv.ru/osveshhenie-dlja-administrativnyh-zdanij/140--02-236-103-ip54-65-" TargetMode="External" /><Relationship Id="rId40" Type="http://schemas.openxmlformats.org/officeDocument/2006/relationships/hyperlink" Target="http://tehma-sv.ru/osveshhenie-dlja-administrativnyh-zdanij/104--02-258-101-ip54-" TargetMode="External" /><Relationship Id="rId41" Type="http://schemas.openxmlformats.org/officeDocument/2006/relationships/hyperlink" Target="http://tehma-sv.ru/osveshhenie-dlja-administrativnyh-zdanij/96--02-236-101-ip20-" TargetMode="External" /><Relationship Id="rId42" Type="http://schemas.openxmlformats.org/officeDocument/2006/relationships/hyperlink" Target="http://tehma-sv.ru/osveshhenie-dlja-administrativnyh-zdanij/91--02-258-101-ip20-" TargetMode="External" /><Relationship Id="rId43" Type="http://schemas.openxmlformats.org/officeDocument/2006/relationships/hyperlink" Target="http://tehma-sv.ru/osveshhenie-dlja-administrativnyh-zdanij/87--02-158-103-ip54-65-" TargetMode="External" /><Relationship Id="rId44" Type="http://schemas.openxmlformats.org/officeDocument/2006/relationships/hyperlink" Target="http://tehma-sv.ru/osveshhenie-dlja-administrativnyh-zdanij/85--02-158-101-ip54-" TargetMode="External" /><Relationship Id="rId45" Type="http://schemas.openxmlformats.org/officeDocument/2006/relationships/hyperlink" Target="http://tehma-sv.ru/ulichnoe-svetodiodnoe-osveshhenie/128--65-60-ip65-lr-" TargetMode="External" /><Relationship Id="rId46" Type="http://schemas.openxmlformats.org/officeDocument/2006/relationships/hyperlink" Target="http://tehma-sv.ru/vnutrennee-svetodiodnoe-osveshhenie-armstrong/173--40-36-l-ip40-l-r" TargetMode="External" /><Relationship Id="rId47" Type="http://schemas.openxmlformats.org/officeDocument/2006/relationships/hyperlink" Target="http://tehma-sv.ru/vnutrennee-svetodiodnoe-osveshhenie-armstrong/167--40-30-l-ip40-l-r" TargetMode="External" /><Relationship Id="rId48" Type="http://schemas.openxmlformats.org/officeDocument/2006/relationships/hyperlink" Target="http://tehma-sv.ru/vnutrennee-svetodiodnoe-osveshhenie-armstrong/163--40-30-l-ip40-l" TargetMode="External" /><Relationship Id="rId49" Type="http://schemas.openxmlformats.org/officeDocument/2006/relationships/hyperlink" Target="http://tehma-sv.ru/vnutrennee-svetodiodnoe-osveshhenie-armstrong/165--40-30-l-ip40-lr" TargetMode="External" /><Relationship Id="rId50" Type="http://schemas.openxmlformats.org/officeDocument/2006/relationships/hyperlink" Target="http://tehma-sv.ru/vnutrennee-svetodiodnoe-osveshhenie-armstrong/169--40-30-l-ip40-l-r-" TargetMode="External" /><Relationship Id="rId51" Type="http://schemas.openxmlformats.org/officeDocument/2006/relationships/hyperlink" Target="http://tehma-sv.ru/vnutrennee-svetodiodnoe-osveshhenie-armstrong/172--40-36-l-ip40-lr" TargetMode="External" /><Relationship Id="rId52" Type="http://schemas.openxmlformats.org/officeDocument/2006/relationships/hyperlink" Target="http://tehma-sv.ru/vnutrennee-svetodiodnoe-osveshhenie-armstrong/171--40-36-l-ip40-lr" TargetMode="External" /><Relationship Id="rId53" Type="http://schemas.openxmlformats.org/officeDocument/2006/relationships/hyperlink" Target="http://tehma-sv.ru/vnutrennee-svetodiodnoe-osveshhenie-armstrong/174--40-36-l-ip40-l-r-" TargetMode="External" /><Relationship Id="rId54" Type="http://schemas.openxmlformats.org/officeDocument/2006/relationships/hyperlink" Target="http://tehma-sv.ru/vnutrennee-svetodiodnoe-osveshhenie-armstrong/170--40-55-l-ip40-lr" TargetMode="External" /><Relationship Id="rId55" Type="http://schemas.openxmlformats.org/officeDocument/2006/relationships/hyperlink" Target="http://tehma-sv.ru/vnutrennee-svetodiodnoe-osveshhenie-armstrong/164--40-55-l-ip40-lr" TargetMode="External" /><Relationship Id="rId56" Type="http://schemas.openxmlformats.org/officeDocument/2006/relationships/hyperlink" Target="http://tehma-sv.ru/vnutrennee-svetodiodnoe-osveshhenie-armstrong/166--40-55-l-ip40-l-r" TargetMode="External" /><Relationship Id="rId57" Type="http://schemas.openxmlformats.org/officeDocument/2006/relationships/hyperlink" Target="http://tehma-sv.ru/vnutrennee-svetodiodnoe-osveshhenie-armstrong/168--40-55-l-ip40-l-r" TargetMode="External" /><Relationship Id="rId58" Type="http://schemas.openxmlformats.org/officeDocument/2006/relationships/hyperlink" Target="http://tehma-sv.ru/vnutrennee-svetodiodnoe-osveshhenie-zdaniya/185--40-36-ip40-lr" TargetMode="External" /><Relationship Id="rId59" Type="http://schemas.openxmlformats.org/officeDocument/2006/relationships/hyperlink" Target="http://tehma-sv.ru/vnutrennee-svetodiodnoe-osveshhenie-zdaniya/186--40-36-ip40-lr" TargetMode="External" /><Relationship Id="rId60" Type="http://schemas.openxmlformats.org/officeDocument/2006/relationships/hyperlink" Target="http://tehma-sv.ru/vnutrennee-svetodiodnoe-osveshhenie-zdaniya/187--40-36-ip40-lr" TargetMode="External" /><Relationship Id="rId61" Type="http://schemas.openxmlformats.org/officeDocument/2006/relationships/hyperlink" Target="http://tehma-sv.ru/vnutrennee-svetodiodnoe-osveshhenie-zdaniya/184--40-36-ip40-l-r" TargetMode="External" /><Relationship Id="rId62" Type="http://schemas.openxmlformats.org/officeDocument/2006/relationships/hyperlink" Target="http://tehma-sv.ru/vnutrennee-svetodiodnoe-osveshhenie-zdaniya/189--40-66-ip40-lr" TargetMode="External" /><Relationship Id="rId63" Type="http://schemas.openxmlformats.org/officeDocument/2006/relationships/hyperlink" Target="http://tehma-sv.ru/vnutrennee-svetodiodnoe-osveshhenie-zdaniya/190--40-66-ip40-lr" TargetMode="External" /><Relationship Id="rId64" Type="http://schemas.openxmlformats.org/officeDocument/2006/relationships/hyperlink" Target="http://tehma-sv.ru/vnutrennee-svetodiodnoe-osveshhenie-zdaniya/191--40-66-ip40-lr" TargetMode="External" /><Relationship Id="rId65" Type="http://schemas.openxmlformats.org/officeDocument/2006/relationships/hyperlink" Target="http://tehma-sv.ru/vnutrennee-svetodiodnoe-osveshhenie-zdaniya/188--40-66-ip40-l-r" TargetMode="External" /><Relationship Id="rId66" Type="http://schemas.openxmlformats.org/officeDocument/2006/relationships/hyperlink" Target="http://tehma-sv.ru/vnutrennee-svetodiodnoe-osveshhenie-zdaniya/193--40-106-ip40-lr" TargetMode="External" /><Relationship Id="rId67" Type="http://schemas.openxmlformats.org/officeDocument/2006/relationships/hyperlink" Target="http://tehma-sv.ru/vnutrennee-svetodiodnoe-osveshhenie-zdaniya/195--40-106-ip40-lr" TargetMode="External" /><Relationship Id="rId68" Type="http://schemas.openxmlformats.org/officeDocument/2006/relationships/hyperlink" Target="http://tehma-sv.ru/vnutrennee-svetodiodnoe-osveshhenie-zdaniya/194--40-106-ip40-lr" TargetMode="External" /><Relationship Id="rId69" Type="http://schemas.openxmlformats.org/officeDocument/2006/relationships/hyperlink" Target="http://tehma-sv.ru/vnutrennee-svetodiodnoe-osveshhenie-zdaniya/192--40-106-ip40-l-r" TargetMode="External" /><Relationship Id="rId70" Type="http://schemas.openxmlformats.org/officeDocument/2006/relationships/hyperlink" Target="http://tehma-sv.ru/vnutrennee-svetodiodnoe-osveshhenie-zdaniya/200--40-140-1870-ip40-lr" TargetMode="External" /><Relationship Id="rId71" Type="http://schemas.openxmlformats.org/officeDocument/2006/relationships/hyperlink" Target="http://tehma-sv.ru/vnutrennee-svetodiodnoe-osveshhenie-zdaniya/203--40-140-1870-ip40-lr" TargetMode="External" /><Relationship Id="rId72" Type="http://schemas.openxmlformats.org/officeDocument/2006/relationships/hyperlink" Target="http://tehma-sv.ru/vnutrennee-svetodiodnoe-osveshhenie-zdaniya/204--40-140--1870--------ip40---lr" TargetMode="External" /><Relationship Id="rId73" Type="http://schemas.openxmlformats.org/officeDocument/2006/relationships/hyperlink" Target="http://tehma-sv.ru/vnutrennee-svetodiodnoe-osveshhenie-zdaniya/199--40-140-1870-ip40-l-r" TargetMode="External" /><Relationship Id="rId74" Type="http://schemas.openxmlformats.org/officeDocument/2006/relationships/hyperlink" Target="http://tehma-sv.ru/osveshhenie-dlja-uchebnyh-zavedenij/210--04-158-302-ip54-" TargetMode="External" /><Relationship Id="rId75" Type="http://schemas.openxmlformats.org/officeDocument/2006/relationships/hyperlink" Target="http://tehma-sv.ru/ip54/211--01-436-101-" TargetMode="External" /><Relationship Id="rId76" Type="http://schemas.openxmlformats.org/officeDocument/2006/relationships/hyperlink" Target="http://tehma-sv.ru/ip54/212--01-436-102" TargetMode="External" /><Relationship Id="rId77" Type="http://schemas.openxmlformats.org/officeDocument/2006/relationships/hyperlink" Target="http://tehma-sv.ru/ip54/213--01-436-103" TargetMode="External" /><Relationship Id="rId78" Type="http://schemas.openxmlformats.org/officeDocument/2006/relationships/hyperlink" Target="http://tehma-sv.ru/ip65/216---09-280-115" TargetMode="External" /><Relationship Id="rId79" Type="http://schemas.openxmlformats.org/officeDocument/2006/relationships/hyperlink" Target="http://tehma-sv.ru/ip65/216---09-280-115" TargetMode="External" /><Relationship Id="rId80" Type="http://schemas.openxmlformats.org/officeDocument/2006/relationships/hyperlink" Target="http://tehma-sv.ru/ip65/215---09-254-115" TargetMode="External" /><Relationship Id="rId81" Type="http://schemas.openxmlformats.org/officeDocument/2006/relationships/hyperlink" Target="http://tehma-sv.ru/ip65/215---09-254-115" TargetMode="External" /><Relationship Id="rId82" Type="http://schemas.openxmlformats.org/officeDocument/2006/relationships/hyperlink" Target="http://tehma-sv.ru/osveshhenie-dlja-administrativnyh-zdanij/217---02-136-101" TargetMode="External" /><Relationship Id="rId83" Type="http://schemas.openxmlformats.org/officeDocument/2006/relationships/hyperlink" Target="http://tehma-sv.ru/osveshhenie-dlja-administrativnyh-zdanij/218---02-136-102" TargetMode="External" /><Relationship Id="rId84" Type="http://schemas.openxmlformats.org/officeDocument/2006/relationships/hyperlink" Target="http://tehma-sv.ru/osveshhenie-dlja-administrativnyh-zdanij/219---02-136-103" TargetMode="External" /><Relationship Id="rId85" Type="http://schemas.openxmlformats.org/officeDocument/2006/relationships/hyperlink" Target="http://tehma-sv.ru/osveshhenie-dlja-administrativnyh-zdanij/220---02-158-102" TargetMode="External" /><Relationship Id="rId86" Type="http://schemas.openxmlformats.org/officeDocument/2006/relationships/hyperlink" Target="http://tehma-sv.ru/osveshhenie-dlja-administrativnyh-zdanij/221---02-236-102" TargetMode="External" /><Relationship Id="rId87" Type="http://schemas.openxmlformats.org/officeDocument/2006/relationships/hyperlink" Target="http://tehma-sv.ru/osveshhenie-dlja-administrativnyh-zdanij/222---02-258-102" TargetMode="External" /><Relationship Id="rId88" Type="http://schemas.openxmlformats.org/officeDocument/2006/relationships/hyperlink" Target="http://tehma-sv.ru/ip65/223---09-249-115" TargetMode="External" /><Relationship Id="rId89" Type="http://schemas.openxmlformats.org/officeDocument/2006/relationships/hyperlink" Target="http://tehma-sv.ru/ip65/223---09-249-115" TargetMode="External" /><Relationship Id="rId90" Type="http://schemas.openxmlformats.org/officeDocument/2006/relationships/hyperlink" Target="http://tehma-sv.ru/ip54/224---01-136-101" TargetMode="External" /><Relationship Id="rId91" Type="http://schemas.openxmlformats.org/officeDocument/2006/relationships/hyperlink" Target="http://tehma-sv.ru/ip54/225---01-136-102" TargetMode="External" /><Relationship Id="rId92" Type="http://schemas.openxmlformats.org/officeDocument/2006/relationships/hyperlink" Target="http://tehma-sv.ru/ip54/226---01-136-103" TargetMode="External" /><Relationship Id="rId93" Type="http://schemas.openxmlformats.org/officeDocument/2006/relationships/oleObject" Target="../embeddings/oleObject_0_0.bin" /><Relationship Id="rId94" Type="http://schemas.openxmlformats.org/officeDocument/2006/relationships/vmlDrawing" Target="../drawings/vmlDrawing1.vm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view="pageLayout" workbookViewId="0" topLeftCell="A49">
      <selection activeCell="A31" sqref="A31:IV31"/>
    </sheetView>
  </sheetViews>
  <sheetFormatPr defaultColWidth="9.00390625" defaultRowHeight="12.75"/>
  <cols>
    <col min="1" max="1" width="4.125" style="12" customWidth="1"/>
    <col min="2" max="2" width="44.00390625" style="0" customWidth="1"/>
    <col min="3" max="3" width="22.375" style="0" customWidth="1"/>
    <col min="4" max="4" width="7.625" style="4" customWidth="1"/>
    <col min="5" max="5" width="9.00390625" style="5" customWidth="1"/>
    <col min="6" max="6" width="9.375" style="5" customWidth="1"/>
    <col min="7" max="7" width="46.375" style="153" customWidth="1"/>
  </cols>
  <sheetData>
    <row r="1" ht="12.75">
      <c r="B1" s="18" t="s">
        <v>269</v>
      </c>
    </row>
    <row r="2" ht="12.75">
      <c r="B2" s="15"/>
    </row>
    <row r="3" spans="2:4" ht="12.75">
      <c r="B3" s="18" t="s">
        <v>270</v>
      </c>
      <c r="D3"/>
    </row>
    <row r="4" ht="12.75">
      <c r="B4" s="15"/>
    </row>
    <row r="5" ht="12.75">
      <c r="B5" s="18" t="s">
        <v>271</v>
      </c>
    </row>
    <row r="6" ht="12.75">
      <c r="B6" s="15"/>
    </row>
    <row r="7" ht="21">
      <c r="B7" s="85" t="s">
        <v>763</v>
      </c>
    </row>
    <row r="8" ht="13.5" thickBot="1">
      <c r="B8" s="56" t="s">
        <v>764</v>
      </c>
    </row>
    <row r="9" spans="1:7" ht="12" customHeight="1">
      <c r="A9" s="177" t="s">
        <v>0</v>
      </c>
      <c r="B9" s="177" t="s">
        <v>268</v>
      </c>
      <c r="C9" s="177" t="s">
        <v>267</v>
      </c>
      <c r="D9" s="179" t="s">
        <v>1</v>
      </c>
      <c r="E9" s="181" t="s">
        <v>548</v>
      </c>
      <c r="F9" s="189" t="s">
        <v>55</v>
      </c>
      <c r="G9" s="167" t="s">
        <v>773</v>
      </c>
    </row>
    <row r="10" spans="1:7" ht="10.5" customHeight="1">
      <c r="A10" s="178"/>
      <c r="B10" s="178"/>
      <c r="C10" s="178"/>
      <c r="D10" s="180"/>
      <c r="E10" s="182"/>
      <c r="F10" s="190"/>
      <c r="G10" s="168"/>
    </row>
    <row r="11" spans="1:7" ht="22.5" customHeight="1" thickBot="1">
      <c r="A11" s="178"/>
      <c r="B11" s="178"/>
      <c r="C11" s="178"/>
      <c r="D11" s="180"/>
      <c r="E11" s="182"/>
      <c r="F11" s="190"/>
      <c r="G11" s="169"/>
    </row>
    <row r="12" spans="1:7" s="1" customFormat="1" ht="30.75" customHeight="1" thickBot="1">
      <c r="A12" s="172" t="s">
        <v>2</v>
      </c>
      <c r="B12" s="173"/>
      <c r="C12" s="173"/>
      <c r="D12" s="173"/>
      <c r="E12" s="173"/>
      <c r="F12" s="173"/>
      <c r="G12" s="63"/>
    </row>
    <row r="13" spans="1:7" s="1" customFormat="1" ht="18.75" customHeight="1">
      <c r="A13" s="44">
        <v>1</v>
      </c>
      <c r="B13" s="137" t="s">
        <v>152</v>
      </c>
      <c r="C13" s="137" t="s">
        <v>157</v>
      </c>
      <c r="D13" s="13" t="s">
        <v>64</v>
      </c>
      <c r="E13" s="6">
        <v>3900</v>
      </c>
      <c r="F13" s="136">
        <f aca="true" t="shared" si="0" ref="F13:F18">(E13/100*80)</f>
        <v>3120</v>
      </c>
      <c r="G13" s="63"/>
    </row>
    <row r="14" spans="1:7" s="1" customFormat="1" ht="17.25" customHeight="1">
      <c r="A14" s="44">
        <v>2</v>
      </c>
      <c r="B14" s="137" t="s">
        <v>153</v>
      </c>
      <c r="C14" s="137" t="s">
        <v>158</v>
      </c>
      <c r="D14" s="13" t="s">
        <v>65</v>
      </c>
      <c r="E14" s="6">
        <v>3700</v>
      </c>
      <c r="F14" s="136">
        <f t="shared" si="0"/>
        <v>2960</v>
      </c>
      <c r="G14" s="63"/>
    </row>
    <row r="15" spans="1:7" s="1" customFormat="1" ht="18.75" customHeight="1">
      <c r="A15" s="45">
        <v>5</v>
      </c>
      <c r="B15" s="138" t="s">
        <v>154</v>
      </c>
      <c r="C15" s="138" t="s">
        <v>159</v>
      </c>
      <c r="D15" s="14" t="s">
        <v>66</v>
      </c>
      <c r="E15" s="7">
        <v>4730</v>
      </c>
      <c r="F15" s="124">
        <f t="shared" si="0"/>
        <v>3784</v>
      </c>
      <c r="G15" s="63"/>
    </row>
    <row r="16" spans="1:7" s="1" customFormat="1" ht="18" customHeight="1">
      <c r="A16" s="45">
        <v>6</v>
      </c>
      <c r="B16" s="138" t="s">
        <v>155</v>
      </c>
      <c r="C16" s="138" t="s">
        <v>160</v>
      </c>
      <c r="D16" s="14" t="s">
        <v>67</v>
      </c>
      <c r="E16" s="7">
        <v>4510</v>
      </c>
      <c r="F16" s="124">
        <f t="shared" si="0"/>
        <v>3608</v>
      </c>
      <c r="G16" s="63"/>
    </row>
    <row r="17" spans="1:7" s="1" customFormat="1" ht="25.5" customHeight="1">
      <c r="A17" s="45">
        <v>7</v>
      </c>
      <c r="B17" s="138" t="s">
        <v>156</v>
      </c>
      <c r="C17" s="138" t="s">
        <v>161</v>
      </c>
      <c r="D17" s="14" t="s">
        <v>59</v>
      </c>
      <c r="E17" s="7">
        <v>5390</v>
      </c>
      <c r="F17" s="124">
        <f t="shared" si="0"/>
        <v>4312</v>
      </c>
      <c r="G17" s="63"/>
    </row>
    <row r="18" spans="1:7" s="1" customFormat="1" ht="27" customHeight="1">
      <c r="A18" s="45">
        <v>8</v>
      </c>
      <c r="B18" s="138" t="s">
        <v>545</v>
      </c>
      <c r="C18" s="138" t="s">
        <v>546</v>
      </c>
      <c r="D18" s="14" t="s">
        <v>547</v>
      </c>
      <c r="E18" s="7">
        <v>6160</v>
      </c>
      <c r="F18" s="124">
        <f t="shared" si="0"/>
        <v>4928</v>
      </c>
      <c r="G18" s="152" t="s">
        <v>808</v>
      </c>
    </row>
    <row r="19" spans="1:7" s="1" customFormat="1" ht="24.75" customHeight="1">
      <c r="A19" s="147">
        <v>9</v>
      </c>
      <c r="B19" s="148" t="s">
        <v>70</v>
      </c>
      <c r="C19" s="148" t="s">
        <v>162</v>
      </c>
      <c r="D19" s="149">
        <v>4158302</v>
      </c>
      <c r="E19" s="150">
        <v>2970</v>
      </c>
      <c r="F19" s="132">
        <f aca="true" t="shared" si="1" ref="F19:F50">(E19/100*80)</f>
        <v>2376</v>
      </c>
      <c r="G19" s="152" t="s">
        <v>845</v>
      </c>
    </row>
    <row r="20" spans="1:7" ht="18" customHeight="1">
      <c r="A20" s="47">
        <v>10</v>
      </c>
      <c r="B20" s="20" t="s">
        <v>88</v>
      </c>
      <c r="C20" s="20" t="s">
        <v>192</v>
      </c>
      <c r="D20" s="21">
        <v>1218101</v>
      </c>
      <c r="E20" s="125">
        <v>2090</v>
      </c>
      <c r="F20" s="124">
        <f t="shared" si="1"/>
        <v>1672</v>
      </c>
      <c r="G20" s="154"/>
    </row>
    <row r="21" spans="1:7" ht="19.5" customHeight="1">
      <c r="A21" s="47">
        <v>11</v>
      </c>
      <c r="B21" s="22" t="s">
        <v>89</v>
      </c>
      <c r="C21" s="22" t="s">
        <v>193</v>
      </c>
      <c r="D21" s="23">
        <v>1218102</v>
      </c>
      <c r="E21" s="139">
        <v>2170</v>
      </c>
      <c r="F21" s="140">
        <f t="shared" si="1"/>
        <v>1736</v>
      </c>
      <c r="G21" s="154"/>
    </row>
    <row r="22" spans="1:7" ht="24" customHeight="1">
      <c r="A22" s="47">
        <v>12</v>
      </c>
      <c r="B22" s="20" t="s">
        <v>62</v>
      </c>
      <c r="C22" s="20" t="s">
        <v>172</v>
      </c>
      <c r="D22" s="21">
        <v>1136101</v>
      </c>
      <c r="E22" s="125">
        <v>2860</v>
      </c>
      <c r="F22" s="124">
        <f t="shared" si="1"/>
        <v>2288</v>
      </c>
      <c r="G22" s="152" t="s">
        <v>858</v>
      </c>
    </row>
    <row r="23" spans="1:7" ht="24" customHeight="1">
      <c r="A23" s="47">
        <v>13</v>
      </c>
      <c r="B23" s="20" t="s">
        <v>61</v>
      </c>
      <c r="C23" s="20" t="s">
        <v>173</v>
      </c>
      <c r="D23" s="21">
        <v>1136102</v>
      </c>
      <c r="E23" s="125">
        <v>3025</v>
      </c>
      <c r="F23" s="124">
        <f t="shared" si="1"/>
        <v>2420</v>
      </c>
      <c r="G23" s="152" t="s">
        <v>859</v>
      </c>
    </row>
    <row r="24" spans="1:7" ht="21" customHeight="1">
      <c r="A24" s="47">
        <v>14</v>
      </c>
      <c r="B24" s="20" t="s">
        <v>60</v>
      </c>
      <c r="C24" s="20" t="s">
        <v>174</v>
      </c>
      <c r="D24" s="21">
        <v>1136103</v>
      </c>
      <c r="E24" s="125">
        <v>3245</v>
      </c>
      <c r="F24" s="124">
        <f t="shared" si="1"/>
        <v>2596</v>
      </c>
      <c r="G24" s="152" t="s">
        <v>860</v>
      </c>
    </row>
    <row r="25" spans="1:7" ht="38.25" customHeight="1">
      <c r="A25" s="118">
        <v>15</v>
      </c>
      <c r="B25" s="109" t="s">
        <v>85</v>
      </c>
      <c r="C25" s="109" t="s">
        <v>189</v>
      </c>
      <c r="D25" s="120">
        <v>1236101</v>
      </c>
      <c r="E25" s="143">
        <v>3135</v>
      </c>
      <c r="F25" s="126">
        <f t="shared" si="1"/>
        <v>2508</v>
      </c>
      <c r="G25" s="152" t="s">
        <v>796</v>
      </c>
    </row>
    <row r="26" spans="1:7" ht="38.25" customHeight="1">
      <c r="A26" s="118">
        <v>16</v>
      </c>
      <c r="B26" s="109" t="s">
        <v>86</v>
      </c>
      <c r="C26" s="109" t="s">
        <v>190</v>
      </c>
      <c r="D26" s="120">
        <v>1236102</v>
      </c>
      <c r="E26" s="143">
        <v>3300</v>
      </c>
      <c r="F26" s="126">
        <f t="shared" si="1"/>
        <v>2640</v>
      </c>
      <c r="G26" s="152" t="s">
        <v>785</v>
      </c>
    </row>
    <row r="27" spans="1:7" ht="22.5" customHeight="1">
      <c r="A27" s="47">
        <v>17</v>
      </c>
      <c r="B27" s="20" t="s">
        <v>87</v>
      </c>
      <c r="C27" s="20" t="s">
        <v>191</v>
      </c>
      <c r="D27" s="21">
        <v>1236103</v>
      </c>
      <c r="E27" s="125">
        <v>3960</v>
      </c>
      <c r="F27" s="124">
        <f t="shared" si="1"/>
        <v>3168</v>
      </c>
      <c r="G27" s="152" t="s">
        <v>795</v>
      </c>
    </row>
    <row r="28" spans="1:7" ht="22.5" customHeight="1">
      <c r="A28" s="47">
        <v>18</v>
      </c>
      <c r="B28" s="20" t="s">
        <v>72</v>
      </c>
      <c r="C28" s="20" t="s">
        <v>169</v>
      </c>
      <c r="D28" s="21">
        <v>1158101</v>
      </c>
      <c r="E28" s="125">
        <v>2970</v>
      </c>
      <c r="F28" s="124">
        <f t="shared" si="1"/>
        <v>2376</v>
      </c>
      <c r="G28" s="154"/>
    </row>
    <row r="29" spans="1:7" ht="30" customHeight="1">
      <c r="A29" s="47">
        <v>19</v>
      </c>
      <c r="B29" s="20" t="s">
        <v>73</v>
      </c>
      <c r="C29" s="20" t="s">
        <v>170</v>
      </c>
      <c r="D29" s="21">
        <v>1158102</v>
      </c>
      <c r="E29" s="125">
        <v>3135</v>
      </c>
      <c r="F29" s="124">
        <f t="shared" si="1"/>
        <v>2508</v>
      </c>
      <c r="G29" s="152" t="s">
        <v>786</v>
      </c>
    </row>
    <row r="30" spans="1:7" ht="27" customHeight="1">
      <c r="A30" s="47">
        <v>20</v>
      </c>
      <c r="B30" s="20" t="s">
        <v>74</v>
      </c>
      <c r="C30" s="20" t="s">
        <v>171</v>
      </c>
      <c r="D30" s="21">
        <v>1158103</v>
      </c>
      <c r="E30" s="125">
        <v>3355</v>
      </c>
      <c r="F30" s="124">
        <f t="shared" si="1"/>
        <v>2684</v>
      </c>
      <c r="G30" s="152" t="s">
        <v>798</v>
      </c>
    </row>
    <row r="31" spans="1:7" ht="31.5" customHeight="1">
      <c r="A31" s="118">
        <v>21</v>
      </c>
      <c r="B31" s="109" t="s">
        <v>78</v>
      </c>
      <c r="C31" s="109" t="s">
        <v>181</v>
      </c>
      <c r="D31" s="120">
        <v>1258101</v>
      </c>
      <c r="E31" s="143">
        <v>3190</v>
      </c>
      <c r="F31" s="126">
        <f t="shared" si="1"/>
        <v>2552</v>
      </c>
      <c r="G31" s="152" t="s">
        <v>774</v>
      </c>
    </row>
    <row r="32" spans="1:7" ht="30" customHeight="1">
      <c r="A32" s="118">
        <v>22</v>
      </c>
      <c r="B32" s="109" t="s">
        <v>79</v>
      </c>
      <c r="C32" s="109" t="s">
        <v>182</v>
      </c>
      <c r="D32" s="120">
        <v>1258102</v>
      </c>
      <c r="E32" s="143">
        <v>3355</v>
      </c>
      <c r="F32" s="126">
        <f t="shared" si="1"/>
        <v>2684</v>
      </c>
      <c r="G32" s="152" t="s">
        <v>775</v>
      </c>
    </row>
    <row r="33" spans="1:7" ht="24.75" customHeight="1">
      <c r="A33" s="47">
        <v>23</v>
      </c>
      <c r="B33" s="20" t="s">
        <v>80</v>
      </c>
      <c r="C33" s="20" t="s">
        <v>183</v>
      </c>
      <c r="D33" s="21">
        <v>1258103</v>
      </c>
      <c r="E33" s="125">
        <v>3850</v>
      </c>
      <c r="F33" s="124">
        <f t="shared" si="1"/>
        <v>3080</v>
      </c>
      <c r="G33" s="152" t="s">
        <v>776</v>
      </c>
    </row>
    <row r="34" spans="1:7" ht="17.25" customHeight="1">
      <c r="A34" s="47">
        <v>24</v>
      </c>
      <c r="B34" s="20" t="s">
        <v>146</v>
      </c>
      <c r="C34" s="20" t="s">
        <v>166</v>
      </c>
      <c r="D34" s="21">
        <v>2136101</v>
      </c>
      <c r="E34" s="125">
        <v>2530</v>
      </c>
      <c r="F34" s="124">
        <f t="shared" si="1"/>
        <v>2024</v>
      </c>
      <c r="G34" s="152" t="s">
        <v>851</v>
      </c>
    </row>
    <row r="35" spans="1:7" ht="17.25" customHeight="1">
      <c r="A35" s="47">
        <v>25</v>
      </c>
      <c r="B35" s="20" t="s">
        <v>148</v>
      </c>
      <c r="C35" s="20" t="s">
        <v>167</v>
      </c>
      <c r="D35" s="21">
        <v>2136102</v>
      </c>
      <c r="E35" s="125">
        <v>2750</v>
      </c>
      <c r="F35" s="124">
        <f t="shared" si="1"/>
        <v>2200</v>
      </c>
      <c r="G35" s="152" t="s">
        <v>852</v>
      </c>
    </row>
    <row r="36" spans="1:7" ht="17.25" customHeight="1">
      <c r="A36" s="47">
        <v>26</v>
      </c>
      <c r="B36" s="20" t="s">
        <v>150</v>
      </c>
      <c r="C36" s="20" t="s">
        <v>168</v>
      </c>
      <c r="D36" s="21">
        <v>2136103</v>
      </c>
      <c r="E36" s="125">
        <v>3080</v>
      </c>
      <c r="F36" s="124">
        <f t="shared" si="1"/>
        <v>2464</v>
      </c>
      <c r="G36" s="152" t="s">
        <v>853</v>
      </c>
    </row>
    <row r="37" spans="1:7" ht="26.25" customHeight="1">
      <c r="A37" s="47">
        <v>27</v>
      </c>
      <c r="B37" s="20" t="s">
        <v>147</v>
      </c>
      <c r="C37" s="20" t="s">
        <v>175</v>
      </c>
      <c r="D37" s="21">
        <v>2236101</v>
      </c>
      <c r="E37" s="141">
        <v>3080</v>
      </c>
      <c r="F37" s="124">
        <f t="shared" si="1"/>
        <v>2464</v>
      </c>
      <c r="G37" s="152" t="s">
        <v>809</v>
      </c>
    </row>
    <row r="38" spans="1:7" ht="17.25" customHeight="1">
      <c r="A38" s="47">
        <v>28</v>
      </c>
      <c r="B38" s="20" t="s">
        <v>149</v>
      </c>
      <c r="C38" s="20" t="s">
        <v>176</v>
      </c>
      <c r="D38" s="21">
        <v>2236102</v>
      </c>
      <c r="E38" s="141">
        <v>3245</v>
      </c>
      <c r="F38" s="124">
        <f t="shared" si="1"/>
        <v>2596</v>
      </c>
      <c r="G38" s="152" t="s">
        <v>855</v>
      </c>
    </row>
    <row r="39" spans="1:7" ht="17.25" customHeight="1">
      <c r="A39" s="47">
        <v>29</v>
      </c>
      <c r="B39" s="20" t="s">
        <v>151</v>
      </c>
      <c r="C39" s="20" t="s">
        <v>177</v>
      </c>
      <c r="D39" s="21">
        <v>2236103</v>
      </c>
      <c r="E39" s="141">
        <v>3575</v>
      </c>
      <c r="F39" s="124">
        <f t="shared" si="1"/>
        <v>2860</v>
      </c>
      <c r="G39" s="152" t="s">
        <v>810</v>
      </c>
    </row>
    <row r="40" spans="1:7" ht="17.25" customHeight="1">
      <c r="A40" s="47">
        <v>30</v>
      </c>
      <c r="B40" s="20" t="s">
        <v>68</v>
      </c>
      <c r="C40" s="20" t="s">
        <v>163</v>
      </c>
      <c r="D40" s="21">
        <v>2158101</v>
      </c>
      <c r="E40" s="125">
        <v>2640</v>
      </c>
      <c r="F40" s="124">
        <f t="shared" si="1"/>
        <v>2112</v>
      </c>
      <c r="G40" s="152" t="s">
        <v>815</v>
      </c>
    </row>
    <row r="41" spans="1:7" ht="17.25" customHeight="1">
      <c r="A41" s="47">
        <v>31</v>
      </c>
      <c r="B41" s="20" t="s">
        <v>69</v>
      </c>
      <c r="C41" s="20" t="s">
        <v>164</v>
      </c>
      <c r="D41" s="21">
        <v>2158102</v>
      </c>
      <c r="E41" s="125">
        <v>2805</v>
      </c>
      <c r="F41" s="124">
        <f t="shared" si="1"/>
        <v>2244</v>
      </c>
      <c r="G41" s="152" t="s">
        <v>854</v>
      </c>
    </row>
    <row r="42" spans="1:7" ht="17.25" customHeight="1">
      <c r="A42" s="47">
        <v>32</v>
      </c>
      <c r="B42" s="20" t="s">
        <v>71</v>
      </c>
      <c r="C42" s="20" t="s">
        <v>165</v>
      </c>
      <c r="D42" s="21">
        <v>2158103</v>
      </c>
      <c r="E42" s="125">
        <v>3155</v>
      </c>
      <c r="F42" s="124">
        <f t="shared" si="1"/>
        <v>2524</v>
      </c>
      <c r="G42" s="152" t="s">
        <v>814</v>
      </c>
    </row>
    <row r="43" spans="1:7" ht="30.75" customHeight="1">
      <c r="A43" s="47">
        <v>33</v>
      </c>
      <c r="B43" s="109" t="s">
        <v>75</v>
      </c>
      <c r="C43" s="109" t="s">
        <v>178</v>
      </c>
      <c r="D43" s="120">
        <v>2258101</v>
      </c>
      <c r="E43" s="143">
        <v>3080</v>
      </c>
      <c r="F43" s="126">
        <f t="shared" si="1"/>
        <v>2464</v>
      </c>
      <c r="G43" s="152" t="s">
        <v>811</v>
      </c>
    </row>
    <row r="44" spans="1:7" ht="22.5" customHeight="1">
      <c r="A44" s="118">
        <v>34</v>
      </c>
      <c r="B44" s="109" t="s">
        <v>76</v>
      </c>
      <c r="C44" s="109" t="s">
        <v>179</v>
      </c>
      <c r="D44" s="120">
        <v>2258102</v>
      </c>
      <c r="E44" s="151">
        <v>3245</v>
      </c>
      <c r="F44" s="126">
        <f t="shared" si="1"/>
        <v>2596</v>
      </c>
      <c r="G44" s="152" t="s">
        <v>856</v>
      </c>
    </row>
    <row r="45" spans="1:7" ht="44.25" customHeight="1">
      <c r="A45" s="47">
        <v>35</v>
      </c>
      <c r="B45" s="20" t="s">
        <v>77</v>
      </c>
      <c r="C45" s="20" t="s">
        <v>180</v>
      </c>
      <c r="D45" s="21">
        <v>2258103</v>
      </c>
      <c r="E45" s="125">
        <v>3795</v>
      </c>
      <c r="F45" s="124">
        <f t="shared" si="1"/>
        <v>3036</v>
      </c>
      <c r="G45" s="152" t="s">
        <v>797</v>
      </c>
    </row>
    <row r="46" spans="1:7" ht="30" customHeight="1">
      <c r="A46" s="47">
        <v>36</v>
      </c>
      <c r="B46" s="25" t="s">
        <v>82</v>
      </c>
      <c r="C46" s="25" t="s">
        <v>186</v>
      </c>
      <c r="D46" s="21">
        <v>6258101</v>
      </c>
      <c r="E46" s="125">
        <v>3190</v>
      </c>
      <c r="F46" s="124">
        <f t="shared" si="1"/>
        <v>2552</v>
      </c>
      <c r="G46" s="155" t="s">
        <v>782</v>
      </c>
    </row>
    <row r="47" spans="1:7" ht="27" customHeight="1">
      <c r="A47" s="118">
        <v>37</v>
      </c>
      <c r="B47" s="119" t="s">
        <v>83</v>
      </c>
      <c r="C47" s="119" t="s">
        <v>187</v>
      </c>
      <c r="D47" s="120">
        <v>6258102</v>
      </c>
      <c r="E47" s="143">
        <v>3355</v>
      </c>
      <c r="F47" s="126">
        <f t="shared" si="1"/>
        <v>2684</v>
      </c>
      <c r="G47" s="155" t="s">
        <v>783</v>
      </c>
    </row>
    <row r="48" spans="1:7" ht="28.5" customHeight="1">
      <c r="A48" s="47">
        <v>38</v>
      </c>
      <c r="B48" s="29" t="s">
        <v>84</v>
      </c>
      <c r="C48" s="29" t="s">
        <v>188</v>
      </c>
      <c r="D48" s="23">
        <v>6258103</v>
      </c>
      <c r="E48" s="139">
        <v>3850</v>
      </c>
      <c r="F48" s="140">
        <f t="shared" si="1"/>
        <v>3080</v>
      </c>
      <c r="G48" s="155" t="s">
        <v>784</v>
      </c>
    </row>
    <row r="49" spans="1:7" ht="19.5" customHeight="1">
      <c r="A49" s="47">
        <v>39</v>
      </c>
      <c r="B49" s="29" t="s">
        <v>767</v>
      </c>
      <c r="C49" s="29" t="s">
        <v>768</v>
      </c>
      <c r="D49" s="23">
        <v>8236102</v>
      </c>
      <c r="E49" s="139">
        <v>6100</v>
      </c>
      <c r="F49" s="140">
        <f t="shared" si="1"/>
        <v>4880</v>
      </c>
      <c r="G49" s="156"/>
    </row>
    <row r="50" spans="1:7" ht="22.5" customHeight="1" thickBot="1">
      <c r="A50" s="47">
        <v>40</v>
      </c>
      <c r="B50" s="20" t="s">
        <v>81</v>
      </c>
      <c r="C50" s="20" t="s">
        <v>184</v>
      </c>
      <c r="D50" s="21">
        <v>8258102</v>
      </c>
      <c r="E50" s="125">
        <v>6220</v>
      </c>
      <c r="F50" s="124">
        <f t="shared" si="1"/>
        <v>4976</v>
      </c>
      <c r="G50" s="154"/>
    </row>
    <row r="51" spans="1:7" ht="29.25" customHeight="1" thickBot="1">
      <c r="A51" s="175" t="s">
        <v>861</v>
      </c>
      <c r="B51" s="176"/>
      <c r="C51" s="176"/>
      <c r="D51" s="176"/>
      <c r="E51" s="176"/>
      <c r="F51" s="176"/>
      <c r="G51" s="154"/>
    </row>
    <row r="52" spans="1:7" ht="22.5" customHeight="1">
      <c r="A52" s="161">
        <v>41</v>
      </c>
      <c r="B52" s="30" t="s">
        <v>862</v>
      </c>
      <c r="C52" s="30" t="s">
        <v>872</v>
      </c>
      <c r="D52" s="28">
        <v>6236111</v>
      </c>
      <c r="E52" s="135">
        <v>3100</v>
      </c>
      <c r="F52" s="136">
        <f aca="true" t="shared" si="2" ref="F52:F63">(E52/100*80)</f>
        <v>2480</v>
      </c>
      <c r="G52" s="156"/>
    </row>
    <row r="53" spans="1:7" ht="22.5" customHeight="1">
      <c r="A53" s="162">
        <v>42</v>
      </c>
      <c r="B53" s="20" t="s">
        <v>863</v>
      </c>
      <c r="C53" s="20" t="s">
        <v>873</v>
      </c>
      <c r="D53" s="21">
        <v>6236113</v>
      </c>
      <c r="E53" s="125">
        <v>4200</v>
      </c>
      <c r="F53" s="124">
        <f t="shared" si="2"/>
        <v>3360</v>
      </c>
      <c r="G53" s="156"/>
    </row>
    <row r="54" spans="1:7" ht="40.5" customHeight="1">
      <c r="A54" s="162">
        <v>43</v>
      </c>
      <c r="B54" s="109" t="s">
        <v>864</v>
      </c>
      <c r="C54" s="109" t="s">
        <v>874</v>
      </c>
      <c r="D54" s="120">
        <v>6258111</v>
      </c>
      <c r="E54" s="143">
        <v>4200</v>
      </c>
      <c r="F54" s="126">
        <f t="shared" si="2"/>
        <v>3360</v>
      </c>
      <c r="G54" s="155" t="s">
        <v>803</v>
      </c>
    </row>
    <row r="55" spans="1:7" ht="39" customHeight="1">
      <c r="A55" s="163">
        <v>44</v>
      </c>
      <c r="B55" s="109" t="s">
        <v>865</v>
      </c>
      <c r="C55" s="109" t="s">
        <v>875</v>
      </c>
      <c r="D55" s="120">
        <v>6258113</v>
      </c>
      <c r="E55" s="143">
        <v>5600</v>
      </c>
      <c r="F55" s="126">
        <f t="shared" si="2"/>
        <v>4480</v>
      </c>
      <c r="G55" s="155" t="s">
        <v>804</v>
      </c>
    </row>
    <row r="56" spans="1:7" ht="45" customHeight="1">
      <c r="A56" s="162">
        <v>45</v>
      </c>
      <c r="B56" s="26" t="s">
        <v>866</v>
      </c>
      <c r="C56" s="26" t="s">
        <v>867</v>
      </c>
      <c r="D56" s="11">
        <v>6458111</v>
      </c>
      <c r="E56" s="125">
        <v>6240</v>
      </c>
      <c r="F56" s="124">
        <f t="shared" si="2"/>
        <v>4992</v>
      </c>
      <c r="G56" s="152" t="s">
        <v>794</v>
      </c>
    </row>
    <row r="57" spans="1:7" ht="45.75" customHeight="1">
      <c r="A57" s="162">
        <v>46</v>
      </c>
      <c r="B57" s="26" t="s">
        <v>868</v>
      </c>
      <c r="C57" s="26" t="s">
        <v>869</v>
      </c>
      <c r="D57" s="11">
        <v>6458113</v>
      </c>
      <c r="E57" s="125">
        <v>8220</v>
      </c>
      <c r="F57" s="124">
        <f t="shared" si="2"/>
        <v>6576</v>
      </c>
      <c r="G57" s="152" t="s">
        <v>792</v>
      </c>
    </row>
    <row r="58" spans="1:7" ht="28.5" customHeight="1">
      <c r="A58" s="162">
        <v>47</v>
      </c>
      <c r="B58" s="20" t="s">
        <v>321</v>
      </c>
      <c r="C58" s="20" t="s">
        <v>870</v>
      </c>
      <c r="D58" s="21">
        <v>8236111</v>
      </c>
      <c r="E58" s="125">
        <v>5800</v>
      </c>
      <c r="F58" s="124">
        <f t="shared" si="2"/>
        <v>4640</v>
      </c>
      <c r="G58" s="154"/>
    </row>
    <row r="59" spans="1:7" ht="30" customHeight="1">
      <c r="A59" s="162">
        <v>48</v>
      </c>
      <c r="B59" s="20" t="s">
        <v>320</v>
      </c>
      <c r="C59" s="20" t="s">
        <v>871</v>
      </c>
      <c r="D59" s="21">
        <v>8236113</v>
      </c>
      <c r="E59" s="125">
        <v>6950</v>
      </c>
      <c r="F59" s="124">
        <f t="shared" si="2"/>
        <v>5560</v>
      </c>
      <c r="G59" s="154"/>
    </row>
    <row r="60" spans="1:7" ht="36" customHeight="1">
      <c r="A60" s="162">
        <v>49</v>
      </c>
      <c r="B60" s="20" t="s">
        <v>265</v>
      </c>
      <c r="C60" s="20" t="s">
        <v>266</v>
      </c>
      <c r="D60" s="21">
        <v>8258111</v>
      </c>
      <c r="E60" s="125">
        <v>6950</v>
      </c>
      <c r="F60" s="124">
        <f t="shared" si="2"/>
        <v>5560</v>
      </c>
      <c r="G60" s="152" t="s">
        <v>802</v>
      </c>
    </row>
    <row r="61" spans="1:7" ht="39" customHeight="1">
      <c r="A61" s="164">
        <v>50</v>
      </c>
      <c r="B61" s="105" t="s">
        <v>264</v>
      </c>
      <c r="C61" s="105" t="s">
        <v>185</v>
      </c>
      <c r="D61" s="144">
        <v>8258113</v>
      </c>
      <c r="E61" s="145">
        <v>8250</v>
      </c>
      <c r="F61" s="146">
        <f t="shared" si="2"/>
        <v>6600</v>
      </c>
      <c r="G61" s="157" t="s">
        <v>801</v>
      </c>
    </row>
    <row r="62" spans="1:7" ht="21.75" customHeight="1">
      <c r="A62" s="165">
        <v>51</v>
      </c>
      <c r="B62" s="26" t="s">
        <v>770</v>
      </c>
      <c r="C62" s="26" t="s">
        <v>771</v>
      </c>
      <c r="D62" s="11">
        <v>8458111</v>
      </c>
      <c r="E62" s="125">
        <v>9140</v>
      </c>
      <c r="F62" s="140">
        <f t="shared" si="2"/>
        <v>7312</v>
      </c>
      <c r="G62" s="154"/>
    </row>
    <row r="63" spans="1:7" ht="43.5" customHeight="1" thickBot="1">
      <c r="A63" s="166">
        <v>52</v>
      </c>
      <c r="B63" s="142" t="s">
        <v>769</v>
      </c>
      <c r="C63" s="142" t="s">
        <v>772</v>
      </c>
      <c r="D63" s="114">
        <v>8458113</v>
      </c>
      <c r="E63" s="139">
        <v>11120</v>
      </c>
      <c r="F63" s="140">
        <f t="shared" si="2"/>
        <v>8896</v>
      </c>
      <c r="G63" s="152" t="s">
        <v>793</v>
      </c>
    </row>
    <row r="64" spans="1:7" ht="30.75" customHeight="1" thickBot="1">
      <c r="A64" s="172" t="s">
        <v>3</v>
      </c>
      <c r="B64" s="173"/>
      <c r="C64" s="173"/>
      <c r="D64" s="173"/>
      <c r="E64" s="173"/>
      <c r="F64" s="174"/>
      <c r="G64" s="158"/>
    </row>
    <row r="65" spans="1:7" ht="21.75" customHeight="1">
      <c r="A65" s="49">
        <v>53</v>
      </c>
      <c r="B65" s="42" t="s">
        <v>93</v>
      </c>
      <c r="C65" s="42" t="s">
        <v>197</v>
      </c>
      <c r="D65" s="43">
        <v>1436101</v>
      </c>
      <c r="E65" s="122">
        <v>4730</v>
      </c>
      <c r="F65" s="123">
        <f aca="true" t="shared" si="3" ref="F65:F73">(E65/100*80)</f>
        <v>3784</v>
      </c>
      <c r="G65" s="152" t="s">
        <v>846</v>
      </c>
    </row>
    <row r="66" spans="1:7" ht="18" customHeight="1">
      <c r="A66" s="45">
        <v>54</v>
      </c>
      <c r="B66" s="26" t="s">
        <v>94</v>
      </c>
      <c r="C66" s="26" t="s">
        <v>198</v>
      </c>
      <c r="D66" s="11">
        <v>1436102</v>
      </c>
      <c r="E66" s="7">
        <v>5000</v>
      </c>
      <c r="F66" s="124">
        <f t="shared" si="3"/>
        <v>4000</v>
      </c>
      <c r="G66" s="152" t="s">
        <v>847</v>
      </c>
    </row>
    <row r="67" spans="1:7" ht="19.5" customHeight="1">
      <c r="A67" s="45">
        <v>55</v>
      </c>
      <c r="B67" s="26" t="s">
        <v>95</v>
      </c>
      <c r="C67" s="26" t="s">
        <v>199</v>
      </c>
      <c r="D67" s="11">
        <v>1436103</v>
      </c>
      <c r="E67" s="7">
        <v>6380</v>
      </c>
      <c r="F67" s="124">
        <f t="shared" si="3"/>
        <v>5104</v>
      </c>
      <c r="G67" s="152" t="s">
        <v>848</v>
      </c>
    </row>
    <row r="68" spans="1:7" ht="33" customHeight="1">
      <c r="A68" s="50">
        <v>56</v>
      </c>
      <c r="B68" s="27" t="s">
        <v>90</v>
      </c>
      <c r="C68" s="27" t="s">
        <v>194</v>
      </c>
      <c r="D68" s="11">
        <v>1458101</v>
      </c>
      <c r="E68" s="125">
        <v>4840</v>
      </c>
      <c r="F68" s="124">
        <f t="shared" si="3"/>
        <v>3872</v>
      </c>
      <c r="G68" s="152" t="s">
        <v>781</v>
      </c>
    </row>
    <row r="69" spans="1:7" ht="28.5" customHeight="1">
      <c r="A69" s="121">
        <v>57</v>
      </c>
      <c r="B69" s="133" t="s">
        <v>91</v>
      </c>
      <c r="C69" s="133" t="s">
        <v>195</v>
      </c>
      <c r="D69" s="127">
        <v>1458102</v>
      </c>
      <c r="E69" s="130">
        <v>5115</v>
      </c>
      <c r="F69" s="131">
        <f t="shared" si="3"/>
        <v>4092</v>
      </c>
      <c r="G69" s="152" t="s">
        <v>780</v>
      </c>
    </row>
    <row r="70" spans="1:7" ht="27" customHeight="1">
      <c r="A70" s="47">
        <v>58</v>
      </c>
      <c r="B70" s="25" t="s">
        <v>92</v>
      </c>
      <c r="C70" s="25" t="s">
        <v>196</v>
      </c>
      <c r="D70" s="21">
        <v>1458103</v>
      </c>
      <c r="E70" s="125">
        <v>6200</v>
      </c>
      <c r="F70" s="124">
        <f t="shared" si="3"/>
        <v>4960</v>
      </c>
      <c r="G70" s="152" t="s">
        <v>791</v>
      </c>
    </row>
    <row r="71" spans="1:11" ht="30" customHeight="1">
      <c r="A71" s="47">
        <v>63</v>
      </c>
      <c r="B71" s="25" t="s">
        <v>96</v>
      </c>
      <c r="C71" s="25" t="s">
        <v>200</v>
      </c>
      <c r="D71" s="21">
        <v>1658101</v>
      </c>
      <c r="E71" s="7">
        <v>6820</v>
      </c>
      <c r="F71" s="124">
        <f t="shared" si="3"/>
        <v>5456</v>
      </c>
      <c r="G71" s="152" t="s">
        <v>777</v>
      </c>
      <c r="H71" s="2"/>
      <c r="I71" s="2"/>
      <c r="J71" s="2"/>
      <c r="K71" s="2"/>
    </row>
    <row r="72" spans="1:11" ht="26.25" customHeight="1">
      <c r="A72" s="118">
        <v>64</v>
      </c>
      <c r="B72" s="134" t="s">
        <v>97</v>
      </c>
      <c r="C72" s="134" t="s">
        <v>201</v>
      </c>
      <c r="D72" s="128">
        <v>1658102</v>
      </c>
      <c r="E72" s="129">
        <v>7115</v>
      </c>
      <c r="F72" s="132">
        <f t="shared" si="3"/>
        <v>5692</v>
      </c>
      <c r="G72" s="152" t="s">
        <v>778</v>
      </c>
      <c r="H72" s="2"/>
      <c r="I72" s="2"/>
      <c r="J72" s="2"/>
      <c r="K72" s="2"/>
    </row>
    <row r="73" spans="1:11" ht="29.25" customHeight="1" thickBot="1">
      <c r="A73" s="47">
        <v>65</v>
      </c>
      <c r="B73" s="25" t="s">
        <v>322</v>
      </c>
      <c r="C73" s="25" t="s">
        <v>202</v>
      </c>
      <c r="D73" s="21">
        <v>1658103</v>
      </c>
      <c r="E73" s="7">
        <v>8910</v>
      </c>
      <c r="F73" s="124">
        <f t="shared" si="3"/>
        <v>7128</v>
      </c>
      <c r="G73" s="152" t="s">
        <v>779</v>
      </c>
      <c r="H73" s="2"/>
      <c r="I73" s="2"/>
      <c r="J73" s="2"/>
      <c r="K73" s="2"/>
    </row>
    <row r="74" spans="1:11" ht="21" customHeight="1" thickBot="1">
      <c r="A74" s="192" t="s">
        <v>144</v>
      </c>
      <c r="B74" s="193"/>
      <c r="C74" s="193"/>
      <c r="D74" s="193"/>
      <c r="E74" s="193"/>
      <c r="F74" s="194"/>
      <c r="G74" s="154"/>
      <c r="H74" s="2"/>
      <c r="I74" s="2"/>
      <c r="J74" s="2"/>
      <c r="K74" s="2"/>
    </row>
    <row r="75" spans="1:11" ht="21" customHeight="1">
      <c r="A75" s="44">
        <v>66</v>
      </c>
      <c r="B75" s="115" t="s">
        <v>111</v>
      </c>
      <c r="C75" s="115" t="s">
        <v>203</v>
      </c>
      <c r="D75" s="116">
        <v>1254101</v>
      </c>
      <c r="E75" s="6">
        <v>4180</v>
      </c>
      <c r="F75" s="32">
        <f>(E75*0.8)</f>
        <v>3344</v>
      </c>
      <c r="G75" s="154"/>
      <c r="H75" s="2"/>
      <c r="I75" s="2"/>
      <c r="J75" s="2"/>
      <c r="K75" s="2"/>
    </row>
    <row r="76" spans="1:11" ht="21" customHeight="1">
      <c r="A76" s="45">
        <v>67</v>
      </c>
      <c r="B76" s="27" t="s">
        <v>120</v>
      </c>
      <c r="C76" s="27" t="s">
        <v>204</v>
      </c>
      <c r="D76" s="91">
        <v>1254102</v>
      </c>
      <c r="E76" s="7">
        <v>4360</v>
      </c>
      <c r="F76" s="32">
        <f aca="true" t="shared" si="4" ref="F76:F89">(E76*0.8)</f>
        <v>3488</v>
      </c>
      <c r="G76" s="154"/>
      <c r="H76" s="2"/>
      <c r="I76" s="2"/>
      <c r="J76" s="2"/>
      <c r="K76" s="2"/>
    </row>
    <row r="77" spans="1:11" ht="21" customHeight="1">
      <c r="A77" s="45">
        <v>68</v>
      </c>
      <c r="B77" s="27" t="s">
        <v>132</v>
      </c>
      <c r="C77" s="27" t="s">
        <v>205</v>
      </c>
      <c r="D77" s="91">
        <v>1254103</v>
      </c>
      <c r="E77" s="7">
        <v>4840</v>
      </c>
      <c r="F77" s="32">
        <f t="shared" si="4"/>
        <v>3872</v>
      </c>
      <c r="G77" s="154"/>
      <c r="H77" s="2"/>
      <c r="I77" s="2"/>
      <c r="J77" s="2"/>
      <c r="K77" s="2"/>
    </row>
    <row r="78" spans="1:11" ht="21" customHeight="1">
      <c r="A78" s="45">
        <v>69</v>
      </c>
      <c r="B78" s="117" t="s">
        <v>123</v>
      </c>
      <c r="C78" s="27" t="s">
        <v>206</v>
      </c>
      <c r="D78" s="91">
        <v>6254111</v>
      </c>
      <c r="E78" s="7">
        <v>4950</v>
      </c>
      <c r="F78" s="32">
        <f t="shared" si="4"/>
        <v>3960</v>
      </c>
      <c r="G78" s="154"/>
      <c r="H78" s="2"/>
      <c r="I78" s="2"/>
      <c r="J78" s="2"/>
      <c r="K78" s="2"/>
    </row>
    <row r="79" spans="1:11" ht="24.75" customHeight="1">
      <c r="A79" s="45">
        <v>70</v>
      </c>
      <c r="B79" s="117" t="s">
        <v>141</v>
      </c>
      <c r="C79" s="27" t="s">
        <v>207</v>
      </c>
      <c r="D79" s="91">
        <v>6254113</v>
      </c>
      <c r="E79" s="7">
        <v>5610</v>
      </c>
      <c r="F79" s="32">
        <f t="shared" si="4"/>
        <v>4488</v>
      </c>
      <c r="G79" s="154"/>
      <c r="H79" s="2"/>
      <c r="I79" s="2"/>
      <c r="J79" s="2"/>
      <c r="K79" s="2"/>
    </row>
    <row r="80" spans="1:11" ht="24" customHeight="1">
      <c r="A80" s="45">
        <v>71</v>
      </c>
      <c r="B80" s="27" t="s">
        <v>112</v>
      </c>
      <c r="C80" s="27" t="s">
        <v>208</v>
      </c>
      <c r="D80" s="91">
        <v>1249101</v>
      </c>
      <c r="E80" s="7">
        <v>4730</v>
      </c>
      <c r="F80" s="32">
        <f t="shared" si="4"/>
        <v>3784</v>
      </c>
      <c r="G80" s="154"/>
      <c r="H80" s="2"/>
      <c r="I80" s="2"/>
      <c r="J80" s="2"/>
      <c r="K80" s="2"/>
    </row>
    <row r="81" spans="1:11" ht="21" customHeight="1">
      <c r="A81" s="45">
        <v>72</v>
      </c>
      <c r="B81" s="27" t="s">
        <v>121</v>
      </c>
      <c r="C81" s="27" t="s">
        <v>209</v>
      </c>
      <c r="D81" s="91">
        <v>1249102</v>
      </c>
      <c r="E81" s="7">
        <v>4950</v>
      </c>
      <c r="F81" s="32">
        <f t="shared" si="4"/>
        <v>3960</v>
      </c>
      <c r="G81" s="154"/>
      <c r="H81" s="2"/>
      <c r="I81" s="2"/>
      <c r="J81" s="2"/>
      <c r="K81" s="2"/>
    </row>
    <row r="82" spans="1:11" ht="21" customHeight="1">
      <c r="A82" s="45">
        <v>73</v>
      </c>
      <c r="B82" s="27" t="s">
        <v>133</v>
      </c>
      <c r="C82" s="27" t="s">
        <v>210</v>
      </c>
      <c r="D82" s="91">
        <v>1249103</v>
      </c>
      <c r="E82" s="7">
        <v>5470</v>
      </c>
      <c r="F82" s="32">
        <f t="shared" si="4"/>
        <v>4376</v>
      </c>
      <c r="G82" s="154"/>
      <c r="H82" s="2"/>
      <c r="I82" s="2"/>
      <c r="J82" s="2"/>
      <c r="K82" s="2"/>
    </row>
    <row r="83" spans="1:11" ht="25.5" customHeight="1">
      <c r="A83" s="45">
        <v>74</v>
      </c>
      <c r="B83" s="117" t="s">
        <v>122</v>
      </c>
      <c r="C83" s="27" t="s">
        <v>211</v>
      </c>
      <c r="D83" s="91">
        <v>1249111</v>
      </c>
      <c r="E83" s="7">
        <v>5610</v>
      </c>
      <c r="F83" s="32">
        <f t="shared" si="4"/>
        <v>4488</v>
      </c>
      <c r="G83" s="154"/>
      <c r="H83" s="2"/>
      <c r="I83" s="2"/>
      <c r="J83" s="2"/>
      <c r="K83" s="2"/>
    </row>
    <row r="84" spans="1:11" ht="21" customHeight="1">
      <c r="A84" s="45">
        <v>75</v>
      </c>
      <c r="B84" s="117" t="s">
        <v>142</v>
      </c>
      <c r="C84" s="27" t="s">
        <v>212</v>
      </c>
      <c r="D84" s="91">
        <v>1249113</v>
      </c>
      <c r="E84" s="7">
        <v>6380</v>
      </c>
      <c r="F84" s="32">
        <f t="shared" si="4"/>
        <v>5104</v>
      </c>
      <c r="G84" s="154"/>
      <c r="H84" s="2"/>
      <c r="I84" s="2"/>
      <c r="J84" s="2"/>
      <c r="K84" s="2"/>
    </row>
    <row r="85" spans="1:11" ht="21" customHeight="1">
      <c r="A85" s="45">
        <v>76</v>
      </c>
      <c r="B85" s="27" t="s">
        <v>113</v>
      </c>
      <c r="C85" s="27" t="s">
        <v>213</v>
      </c>
      <c r="D85" s="91">
        <v>1280101</v>
      </c>
      <c r="E85" s="7">
        <v>5500</v>
      </c>
      <c r="F85" s="32">
        <f t="shared" si="4"/>
        <v>4400</v>
      </c>
      <c r="G85" s="154"/>
      <c r="H85" s="2"/>
      <c r="I85" s="2"/>
      <c r="J85" s="2"/>
      <c r="K85" s="2"/>
    </row>
    <row r="86" spans="1:11" ht="21" customHeight="1">
      <c r="A86" s="45">
        <v>77</v>
      </c>
      <c r="B86" s="27" t="s">
        <v>125</v>
      </c>
      <c r="C86" s="27" t="s">
        <v>214</v>
      </c>
      <c r="D86" s="91">
        <v>1280102</v>
      </c>
      <c r="E86" s="7">
        <v>5720</v>
      </c>
      <c r="F86" s="32">
        <f t="shared" si="4"/>
        <v>4576</v>
      </c>
      <c r="G86" s="154"/>
      <c r="H86" s="2"/>
      <c r="I86" s="2"/>
      <c r="J86" s="2"/>
      <c r="K86" s="2"/>
    </row>
    <row r="87" spans="1:11" ht="21" customHeight="1">
      <c r="A87" s="45">
        <v>78</v>
      </c>
      <c r="B87" s="27" t="s">
        <v>134</v>
      </c>
      <c r="C87" s="27" t="s">
        <v>215</v>
      </c>
      <c r="D87" s="91">
        <v>1280103</v>
      </c>
      <c r="E87" s="7">
        <v>6215</v>
      </c>
      <c r="F87" s="32">
        <f t="shared" si="4"/>
        <v>4972</v>
      </c>
      <c r="G87" s="154"/>
      <c r="H87" s="2"/>
      <c r="I87" s="2"/>
      <c r="J87" s="2"/>
      <c r="K87" s="2"/>
    </row>
    <row r="88" spans="1:11" ht="21" customHeight="1">
      <c r="A88" s="45">
        <v>79</v>
      </c>
      <c r="B88" s="117" t="s">
        <v>124</v>
      </c>
      <c r="C88" s="27" t="s">
        <v>216</v>
      </c>
      <c r="D88" s="91">
        <v>1280111</v>
      </c>
      <c r="E88" s="7">
        <v>6270</v>
      </c>
      <c r="F88" s="32">
        <f t="shared" si="4"/>
        <v>5016</v>
      </c>
      <c r="G88" s="154"/>
      <c r="H88" s="2"/>
      <c r="I88" s="2"/>
      <c r="J88" s="2"/>
      <c r="K88" s="2"/>
    </row>
    <row r="89" spans="1:11" ht="21" customHeight="1">
      <c r="A89" s="45">
        <v>80</v>
      </c>
      <c r="B89" s="117" t="s">
        <v>143</v>
      </c>
      <c r="C89" s="27" t="s">
        <v>217</v>
      </c>
      <c r="D89" s="91">
        <v>1280113</v>
      </c>
      <c r="E89" s="7">
        <v>6985</v>
      </c>
      <c r="F89" s="32">
        <f t="shared" si="4"/>
        <v>5588</v>
      </c>
      <c r="G89" s="154"/>
      <c r="H89" s="2"/>
      <c r="I89" s="2"/>
      <c r="J89" s="2"/>
      <c r="K89" s="2"/>
    </row>
    <row r="90" spans="1:11" ht="21" customHeight="1">
      <c r="A90" s="170" t="s">
        <v>145</v>
      </c>
      <c r="B90" s="171"/>
      <c r="C90" s="171"/>
      <c r="D90" s="171"/>
      <c r="E90" s="171"/>
      <c r="F90" s="171"/>
      <c r="G90" s="154"/>
      <c r="H90" s="2"/>
      <c r="I90" s="2"/>
      <c r="J90" s="2"/>
      <c r="K90" s="2"/>
    </row>
    <row r="91" spans="1:11" ht="21" customHeight="1">
      <c r="A91" s="45">
        <v>81</v>
      </c>
      <c r="B91" s="27" t="s">
        <v>114</v>
      </c>
      <c r="C91" s="27" t="s">
        <v>218</v>
      </c>
      <c r="D91" s="11">
        <v>1454101</v>
      </c>
      <c r="E91" s="9" t="s">
        <v>549</v>
      </c>
      <c r="F91" s="16"/>
      <c r="G91" s="154"/>
      <c r="H91" s="2"/>
      <c r="I91" s="2"/>
      <c r="J91" s="2"/>
      <c r="K91" s="2"/>
    </row>
    <row r="92" spans="1:11" ht="21" customHeight="1">
      <c r="A92" s="45">
        <v>82</v>
      </c>
      <c r="B92" s="27" t="s">
        <v>126</v>
      </c>
      <c r="C92" s="27" t="s">
        <v>219</v>
      </c>
      <c r="D92" s="11">
        <v>1454102</v>
      </c>
      <c r="E92" s="9" t="s">
        <v>549</v>
      </c>
      <c r="F92" s="16"/>
      <c r="G92" s="154"/>
      <c r="H92" s="2"/>
      <c r="I92" s="2"/>
      <c r="J92" s="2"/>
      <c r="K92" s="2"/>
    </row>
    <row r="93" spans="1:11" ht="21" customHeight="1">
      <c r="A93" s="45">
        <v>83</v>
      </c>
      <c r="B93" s="27" t="s">
        <v>135</v>
      </c>
      <c r="C93" s="27" t="s">
        <v>220</v>
      </c>
      <c r="D93" s="11">
        <v>1454103</v>
      </c>
      <c r="E93" s="9" t="s">
        <v>549</v>
      </c>
      <c r="F93" s="16"/>
      <c r="G93" s="154"/>
      <c r="H93" s="2"/>
      <c r="I93" s="2"/>
      <c r="J93" s="2"/>
      <c r="K93" s="2"/>
    </row>
    <row r="94" spans="1:11" ht="21" customHeight="1">
      <c r="A94" s="45">
        <v>84</v>
      </c>
      <c r="B94" s="27" t="s">
        <v>115</v>
      </c>
      <c r="C94" s="27" t="s">
        <v>221</v>
      </c>
      <c r="D94" s="11">
        <v>1449101</v>
      </c>
      <c r="E94" s="9" t="s">
        <v>549</v>
      </c>
      <c r="F94" s="16"/>
      <c r="G94" s="154"/>
      <c r="H94" s="2"/>
      <c r="I94" s="2"/>
      <c r="J94" s="2"/>
      <c r="K94" s="2"/>
    </row>
    <row r="95" spans="1:11" ht="21" customHeight="1">
      <c r="A95" s="45">
        <v>85</v>
      </c>
      <c r="B95" s="27" t="s">
        <v>127</v>
      </c>
      <c r="C95" s="27" t="s">
        <v>222</v>
      </c>
      <c r="D95" s="11">
        <v>1449102</v>
      </c>
      <c r="E95" s="9" t="s">
        <v>549</v>
      </c>
      <c r="F95" s="16"/>
      <c r="G95" s="154"/>
      <c r="H95" s="2"/>
      <c r="I95" s="2"/>
      <c r="J95" s="2"/>
      <c r="K95" s="2"/>
    </row>
    <row r="96" spans="1:11" ht="21" customHeight="1">
      <c r="A96" s="45">
        <v>86</v>
      </c>
      <c r="B96" s="27" t="s">
        <v>136</v>
      </c>
      <c r="C96" s="27" t="s">
        <v>223</v>
      </c>
      <c r="D96" s="11">
        <v>1449103</v>
      </c>
      <c r="E96" s="9" t="s">
        <v>549</v>
      </c>
      <c r="F96" s="16"/>
      <c r="G96" s="154"/>
      <c r="H96" s="2"/>
      <c r="I96" s="2"/>
      <c r="J96" s="2"/>
      <c r="K96" s="2"/>
    </row>
    <row r="97" spans="1:11" ht="21" customHeight="1">
      <c r="A97" s="45">
        <v>87</v>
      </c>
      <c r="B97" s="27" t="s">
        <v>116</v>
      </c>
      <c r="C97" s="27" t="s">
        <v>224</v>
      </c>
      <c r="D97" s="11">
        <v>1480101</v>
      </c>
      <c r="E97" s="9" t="s">
        <v>549</v>
      </c>
      <c r="F97" s="16"/>
      <c r="G97" s="154"/>
      <c r="H97" s="2"/>
      <c r="I97" s="2"/>
      <c r="J97" s="2"/>
      <c r="K97" s="2"/>
    </row>
    <row r="98" spans="1:11" ht="21" customHeight="1">
      <c r="A98" s="45">
        <v>88</v>
      </c>
      <c r="B98" s="27" t="s">
        <v>128</v>
      </c>
      <c r="C98" s="27" t="s">
        <v>225</v>
      </c>
      <c r="D98" s="11">
        <v>1480102</v>
      </c>
      <c r="E98" s="9" t="s">
        <v>549</v>
      </c>
      <c r="F98" s="16"/>
      <c r="G98" s="154"/>
      <c r="H98" s="2"/>
      <c r="I98" s="2"/>
      <c r="J98" s="2"/>
      <c r="K98" s="2"/>
    </row>
    <row r="99" spans="1:11" ht="21" customHeight="1">
      <c r="A99" s="45">
        <v>89</v>
      </c>
      <c r="B99" s="27" t="s">
        <v>137</v>
      </c>
      <c r="C99" s="27" t="s">
        <v>226</v>
      </c>
      <c r="D99" s="11">
        <v>1480103</v>
      </c>
      <c r="E99" s="9" t="s">
        <v>549</v>
      </c>
      <c r="F99" s="16"/>
      <c r="G99" s="154"/>
      <c r="H99" s="2"/>
      <c r="I99" s="2"/>
      <c r="J99" s="2"/>
      <c r="K99" s="2"/>
    </row>
    <row r="100" spans="1:11" ht="21" customHeight="1">
      <c r="A100" s="45">
        <v>90</v>
      </c>
      <c r="B100" s="27" t="s">
        <v>117</v>
      </c>
      <c r="C100" s="27" t="s">
        <v>227</v>
      </c>
      <c r="D100" s="11">
        <v>1654101</v>
      </c>
      <c r="E100" s="9" t="s">
        <v>549</v>
      </c>
      <c r="F100" s="16"/>
      <c r="G100" s="154"/>
      <c r="H100" s="2"/>
      <c r="I100" s="2"/>
      <c r="J100" s="2"/>
      <c r="K100" s="2"/>
    </row>
    <row r="101" spans="1:11" ht="21" customHeight="1">
      <c r="A101" s="45">
        <v>91</v>
      </c>
      <c r="B101" s="27" t="s">
        <v>129</v>
      </c>
      <c r="C101" s="27" t="s">
        <v>228</v>
      </c>
      <c r="D101" s="11">
        <v>1654102</v>
      </c>
      <c r="E101" s="9" t="s">
        <v>549</v>
      </c>
      <c r="F101" s="16"/>
      <c r="G101" s="154"/>
      <c r="H101" s="2"/>
      <c r="I101" s="2"/>
      <c r="J101" s="2"/>
      <c r="K101" s="2"/>
    </row>
    <row r="102" spans="1:11" ht="21" customHeight="1">
      <c r="A102" s="45">
        <v>92</v>
      </c>
      <c r="B102" s="27" t="s">
        <v>138</v>
      </c>
      <c r="C102" s="27" t="s">
        <v>229</v>
      </c>
      <c r="D102" s="11">
        <v>1654103</v>
      </c>
      <c r="E102" s="9" t="s">
        <v>549</v>
      </c>
      <c r="F102" s="16"/>
      <c r="G102" s="154"/>
      <c r="H102" s="2"/>
      <c r="I102" s="2"/>
      <c r="J102" s="2"/>
      <c r="K102" s="2"/>
    </row>
    <row r="103" spans="1:11" ht="21" customHeight="1">
      <c r="A103" s="45">
        <v>93</v>
      </c>
      <c r="B103" s="27" t="s">
        <v>118</v>
      </c>
      <c r="C103" s="27" t="s">
        <v>230</v>
      </c>
      <c r="D103" s="11">
        <v>1649101</v>
      </c>
      <c r="E103" s="9" t="s">
        <v>549</v>
      </c>
      <c r="F103" s="16"/>
      <c r="G103" s="154"/>
      <c r="H103" s="2"/>
      <c r="I103" s="2"/>
      <c r="J103" s="2"/>
      <c r="K103" s="2"/>
    </row>
    <row r="104" spans="1:11" ht="21" customHeight="1">
      <c r="A104" s="45">
        <v>94</v>
      </c>
      <c r="B104" s="27" t="s">
        <v>130</v>
      </c>
      <c r="C104" s="27" t="s">
        <v>231</v>
      </c>
      <c r="D104" s="11">
        <v>1649102</v>
      </c>
      <c r="E104" s="9" t="s">
        <v>549</v>
      </c>
      <c r="F104" s="16"/>
      <c r="G104" s="154"/>
      <c r="H104" s="2"/>
      <c r="I104" s="2"/>
      <c r="J104" s="2"/>
      <c r="K104" s="2"/>
    </row>
    <row r="105" spans="1:11" ht="21" customHeight="1">
      <c r="A105" s="45">
        <v>95</v>
      </c>
      <c r="B105" s="27" t="s">
        <v>139</v>
      </c>
      <c r="C105" s="27" t="s">
        <v>232</v>
      </c>
      <c r="D105" s="11">
        <v>1649103</v>
      </c>
      <c r="E105" s="9" t="s">
        <v>549</v>
      </c>
      <c r="F105" s="16"/>
      <c r="G105" s="154"/>
      <c r="H105" s="2"/>
      <c r="I105" s="2"/>
      <c r="J105" s="2"/>
      <c r="K105" s="2"/>
    </row>
    <row r="106" spans="1:11" ht="21" customHeight="1">
      <c r="A106" s="45">
        <v>96</v>
      </c>
      <c r="B106" s="27" t="s">
        <v>119</v>
      </c>
      <c r="C106" s="27" t="s">
        <v>233</v>
      </c>
      <c r="D106" s="11">
        <v>1680101</v>
      </c>
      <c r="E106" s="9" t="s">
        <v>549</v>
      </c>
      <c r="F106" s="16"/>
      <c r="G106" s="154"/>
      <c r="H106" s="2"/>
      <c r="I106" s="2"/>
      <c r="J106" s="2"/>
      <c r="K106" s="2"/>
    </row>
    <row r="107" spans="1:11" ht="21" customHeight="1">
      <c r="A107" s="45">
        <v>97</v>
      </c>
      <c r="B107" s="27" t="s">
        <v>131</v>
      </c>
      <c r="C107" s="27" t="s">
        <v>234</v>
      </c>
      <c r="D107" s="11">
        <v>1680102</v>
      </c>
      <c r="E107" s="9" t="s">
        <v>549</v>
      </c>
      <c r="F107" s="16"/>
      <c r="G107" s="154"/>
      <c r="H107" s="2"/>
      <c r="I107" s="2"/>
      <c r="J107" s="2"/>
      <c r="K107" s="2"/>
    </row>
    <row r="108" spans="1:11" ht="21" customHeight="1" thickBot="1">
      <c r="A108" s="53">
        <v>98</v>
      </c>
      <c r="B108" s="113" t="s">
        <v>140</v>
      </c>
      <c r="C108" s="113" t="s">
        <v>235</v>
      </c>
      <c r="D108" s="114">
        <v>1680103</v>
      </c>
      <c r="E108" s="75" t="s">
        <v>549</v>
      </c>
      <c r="F108" s="17"/>
      <c r="G108" s="154"/>
      <c r="H108" s="2"/>
      <c r="I108" s="2"/>
      <c r="J108" s="2"/>
      <c r="K108" s="2"/>
    </row>
    <row r="109" spans="1:11" ht="16.5" customHeight="1" thickBot="1">
      <c r="A109" s="172" t="s">
        <v>4</v>
      </c>
      <c r="B109" s="173"/>
      <c r="C109" s="173"/>
      <c r="D109" s="173"/>
      <c r="E109" s="173"/>
      <c r="F109" s="173"/>
      <c r="G109" s="154"/>
      <c r="H109" s="2"/>
      <c r="I109" s="2"/>
      <c r="J109" s="2"/>
      <c r="K109" s="2"/>
    </row>
    <row r="110" spans="1:11" ht="16.5" customHeight="1">
      <c r="A110" s="46">
        <v>99</v>
      </c>
      <c r="B110" s="30" t="s">
        <v>5</v>
      </c>
      <c r="C110" s="30" t="s">
        <v>5</v>
      </c>
      <c r="D110" s="28" t="s">
        <v>6</v>
      </c>
      <c r="E110" s="8">
        <v>495</v>
      </c>
      <c r="F110" s="35">
        <f>(E110/100*80)</f>
        <v>396</v>
      </c>
      <c r="G110" s="154"/>
      <c r="H110" s="2"/>
      <c r="I110" s="2"/>
      <c r="J110" s="2"/>
      <c r="K110" s="2"/>
    </row>
    <row r="111" spans="1:11" ht="12.75" customHeight="1">
      <c r="A111" s="52">
        <v>100</v>
      </c>
      <c r="B111" s="22" t="s">
        <v>7</v>
      </c>
      <c r="C111" s="22" t="s">
        <v>7</v>
      </c>
      <c r="D111" s="23" t="s">
        <v>8</v>
      </c>
      <c r="E111" s="75">
        <v>470</v>
      </c>
      <c r="F111" s="41">
        <f>(E111/100*80)</f>
        <v>376</v>
      </c>
      <c r="G111" s="154"/>
      <c r="H111" s="2"/>
      <c r="I111" s="2"/>
      <c r="J111" s="2"/>
      <c r="K111" s="2"/>
    </row>
    <row r="112" spans="1:11" ht="12.75" customHeight="1">
      <c r="A112" s="197" t="s">
        <v>627</v>
      </c>
      <c r="B112" s="198"/>
      <c r="C112" s="198"/>
      <c r="D112" s="198"/>
      <c r="E112" s="198"/>
      <c r="F112" s="198"/>
      <c r="G112" s="79"/>
      <c r="H112" s="2"/>
      <c r="I112" s="2"/>
      <c r="J112" s="2"/>
      <c r="K112" s="2"/>
    </row>
    <row r="113" spans="1:11" ht="19.5" customHeight="1">
      <c r="A113" s="80">
        <v>101</v>
      </c>
      <c r="B113" s="26" t="s">
        <v>580</v>
      </c>
      <c r="C113" s="26" t="s">
        <v>679</v>
      </c>
      <c r="D113" s="89">
        <v>9249114</v>
      </c>
      <c r="E113" s="92">
        <v>6325</v>
      </c>
      <c r="F113" s="93">
        <f aca="true" t="shared" si="5" ref="F113:F142">(E113*0.8)</f>
        <v>5060</v>
      </c>
      <c r="G113" s="152" t="s">
        <v>857</v>
      </c>
      <c r="H113" s="2"/>
      <c r="I113" s="2"/>
      <c r="J113" s="2"/>
      <c r="K113" s="2"/>
    </row>
    <row r="114" spans="1:11" ht="15.75" customHeight="1">
      <c r="A114" s="80">
        <v>102</v>
      </c>
      <c r="B114" s="26" t="s">
        <v>581</v>
      </c>
      <c r="C114" s="26" t="s">
        <v>680</v>
      </c>
      <c r="D114" s="89">
        <v>9249115</v>
      </c>
      <c r="E114" s="92">
        <v>6050</v>
      </c>
      <c r="F114" s="93">
        <f t="shared" si="5"/>
        <v>4840</v>
      </c>
      <c r="G114" s="152" t="s">
        <v>857</v>
      </c>
      <c r="H114" s="2"/>
      <c r="I114" s="2"/>
      <c r="J114" s="2"/>
      <c r="K114" s="2"/>
    </row>
    <row r="115" spans="1:11" ht="23.25" customHeight="1">
      <c r="A115" s="80">
        <v>103</v>
      </c>
      <c r="B115" s="65" t="s">
        <v>582</v>
      </c>
      <c r="C115" s="65" t="s">
        <v>681</v>
      </c>
      <c r="D115" s="67">
        <v>9254114</v>
      </c>
      <c r="E115" s="96">
        <v>6190</v>
      </c>
      <c r="F115" s="97">
        <f t="shared" si="5"/>
        <v>4952</v>
      </c>
      <c r="G115" s="152" t="s">
        <v>850</v>
      </c>
      <c r="H115" s="2"/>
      <c r="I115" s="2"/>
      <c r="J115" s="2"/>
      <c r="K115" s="2"/>
    </row>
    <row r="116" spans="1:11" ht="21.75" customHeight="1">
      <c r="A116" s="80">
        <v>104</v>
      </c>
      <c r="B116" s="65" t="s">
        <v>346</v>
      </c>
      <c r="C116" s="65" t="s">
        <v>682</v>
      </c>
      <c r="D116" s="67">
        <v>9254115</v>
      </c>
      <c r="E116" s="96">
        <v>5915</v>
      </c>
      <c r="F116" s="97">
        <f t="shared" si="5"/>
        <v>4732</v>
      </c>
      <c r="G116" s="152" t="s">
        <v>850</v>
      </c>
      <c r="H116" s="2"/>
      <c r="I116" s="2"/>
      <c r="J116" s="2"/>
      <c r="K116" s="2"/>
    </row>
    <row r="117" spans="1:11" ht="17.25" customHeight="1">
      <c r="A117" s="80">
        <v>105</v>
      </c>
      <c r="B117" s="26" t="s">
        <v>347</v>
      </c>
      <c r="C117" s="26" t="s">
        <v>683</v>
      </c>
      <c r="D117" s="89">
        <v>9258114</v>
      </c>
      <c r="E117" s="92">
        <v>6050</v>
      </c>
      <c r="F117" s="93">
        <f t="shared" si="5"/>
        <v>4840</v>
      </c>
      <c r="G117" s="154"/>
      <c r="H117" s="2"/>
      <c r="I117" s="2"/>
      <c r="J117" s="2"/>
      <c r="K117" s="2"/>
    </row>
    <row r="118" spans="1:11" ht="12.75" customHeight="1">
      <c r="A118" s="80">
        <v>106</v>
      </c>
      <c r="B118" s="26" t="s">
        <v>583</v>
      </c>
      <c r="C118" s="26" t="s">
        <v>684</v>
      </c>
      <c r="D118" s="89">
        <v>9258115</v>
      </c>
      <c r="E118" s="92">
        <v>5775</v>
      </c>
      <c r="F118" s="93">
        <f t="shared" si="5"/>
        <v>4620</v>
      </c>
      <c r="G118" s="154"/>
      <c r="H118" s="2"/>
      <c r="I118" s="2"/>
      <c r="J118" s="2"/>
      <c r="K118" s="2"/>
    </row>
    <row r="119" spans="1:11" ht="21" customHeight="1">
      <c r="A119" s="80">
        <v>107</v>
      </c>
      <c r="B119" s="65" t="s">
        <v>584</v>
      </c>
      <c r="C119" s="65" t="s">
        <v>685</v>
      </c>
      <c r="D119" s="67">
        <v>9280114</v>
      </c>
      <c r="E119" s="96">
        <v>6460</v>
      </c>
      <c r="F119" s="97">
        <f t="shared" si="5"/>
        <v>5168</v>
      </c>
      <c r="G119" s="152" t="s">
        <v>849</v>
      </c>
      <c r="H119" s="2"/>
      <c r="I119" s="2"/>
      <c r="J119" s="2"/>
      <c r="K119" s="2"/>
    </row>
    <row r="120" spans="1:11" ht="24" customHeight="1">
      <c r="A120" s="80">
        <v>108</v>
      </c>
      <c r="B120" s="65" t="s">
        <v>585</v>
      </c>
      <c r="C120" s="65" t="s">
        <v>686</v>
      </c>
      <c r="D120" s="67">
        <v>9280115</v>
      </c>
      <c r="E120" s="96">
        <v>6190</v>
      </c>
      <c r="F120" s="97">
        <f t="shared" si="5"/>
        <v>4952</v>
      </c>
      <c r="G120" s="152" t="s">
        <v>849</v>
      </c>
      <c r="H120" s="2"/>
      <c r="I120" s="2"/>
      <c r="J120" s="2"/>
      <c r="K120" s="2"/>
    </row>
    <row r="121" spans="1:11" ht="12.75" customHeight="1">
      <c r="A121" s="80">
        <v>109</v>
      </c>
      <c r="B121" s="26" t="s">
        <v>586</v>
      </c>
      <c r="C121" s="26" t="s">
        <v>687</v>
      </c>
      <c r="D121" s="89">
        <v>9449114</v>
      </c>
      <c r="E121" s="92">
        <v>9075</v>
      </c>
      <c r="F121" s="93">
        <f t="shared" si="5"/>
        <v>7260</v>
      </c>
      <c r="G121" s="152" t="s">
        <v>789</v>
      </c>
      <c r="H121" s="2"/>
      <c r="I121" s="2"/>
      <c r="J121" s="2"/>
      <c r="K121" s="2"/>
    </row>
    <row r="122" spans="1:11" ht="12.75" customHeight="1">
      <c r="A122" s="80">
        <v>110</v>
      </c>
      <c r="B122" s="26" t="s">
        <v>587</v>
      </c>
      <c r="C122" s="26" t="s">
        <v>688</v>
      </c>
      <c r="D122" s="89">
        <v>9449115</v>
      </c>
      <c r="E122" s="92">
        <v>8940</v>
      </c>
      <c r="F122" s="93">
        <f t="shared" si="5"/>
        <v>7152</v>
      </c>
      <c r="G122" s="152" t="s">
        <v>790</v>
      </c>
      <c r="H122" s="2"/>
      <c r="I122" s="2"/>
      <c r="J122" s="2"/>
      <c r="K122" s="2"/>
    </row>
    <row r="123" spans="1:11" ht="24" customHeight="1">
      <c r="A123" s="80">
        <v>111</v>
      </c>
      <c r="B123" s="65" t="s">
        <v>588</v>
      </c>
      <c r="C123" s="65" t="s">
        <v>689</v>
      </c>
      <c r="D123" s="67">
        <v>9454114</v>
      </c>
      <c r="E123" s="96">
        <v>8940</v>
      </c>
      <c r="F123" s="97">
        <f t="shared" si="5"/>
        <v>7152</v>
      </c>
      <c r="G123" s="152" t="s">
        <v>788</v>
      </c>
      <c r="H123" s="2"/>
      <c r="I123" s="2"/>
      <c r="J123" s="2"/>
      <c r="K123" s="2"/>
    </row>
    <row r="124" spans="1:11" ht="24" customHeight="1">
      <c r="A124" s="112">
        <v>112</v>
      </c>
      <c r="B124" s="65" t="s">
        <v>589</v>
      </c>
      <c r="C124" s="65" t="s">
        <v>690</v>
      </c>
      <c r="D124" s="67">
        <v>9454115</v>
      </c>
      <c r="E124" s="96">
        <v>8800</v>
      </c>
      <c r="F124" s="97">
        <f t="shared" si="5"/>
        <v>7040</v>
      </c>
      <c r="G124" s="152" t="s">
        <v>788</v>
      </c>
      <c r="H124" s="2"/>
      <c r="I124" s="2"/>
      <c r="J124" s="2"/>
      <c r="K124" s="2"/>
    </row>
    <row r="125" spans="1:11" ht="12.75" customHeight="1">
      <c r="A125" s="80">
        <v>113</v>
      </c>
      <c r="B125" s="26" t="s">
        <v>590</v>
      </c>
      <c r="C125" s="26" t="s">
        <v>691</v>
      </c>
      <c r="D125" s="89">
        <v>9458114</v>
      </c>
      <c r="E125" s="92">
        <v>8670</v>
      </c>
      <c r="F125" s="93">
        <f t="shared" si="5"/>
        <v>6936</v>
      </c>
      <c r="G125" s="154"/>
      <c r="H125" s="2"/>
      <c r="I125" s="2"/>
      <c r="J125" s="2"/>
      <c r="K125" s="2"/>
    </row>
    <row r="126" spans="1:11" ht="12.75" customHeight="1">
      <c r="A126" s="80">
        <v>114</v>
      </c>
      <c r="B126" s="26" t="s">
        <v>591</v>
      </c>
      <c r="C126" s="26" t="s">
        <v>692</v>
      </c>
      <c r="D126" s="89">
        <v>9458115</v>
      </c>
      <c r="E126" s="92">
        <v>8525</v>
      </c>
      <c r="F126" s="93">
        <f t="shared" si="5"/>
        <v>6820</v>
      </c>
      <c r="G126" s="154"/>
      <c r="H126" s="2"/>
      <c r="I126" s="2"/>
      <c r="J126" s="2"/>
      <c r="K126" s="2"/>
    </row>
    <row r="127" spans="1:11" ht="18" customHeight="1">
      <c r="A127" s="112">
        <v>115</v>
      </c>
      <c r="B127" s="65" t="s">
        <v>592</v>
      </c>
      <c r="C127" s="65" t="s">
        <v>693</v>
      </c>
      <c r="D127" s="67">
        <v>9480114</v>
      </c>
      <c r="E127" s="96">
        <v>9490</v>
      </c>
      <c r="F127" s="97">
        <f t="shared" si="5"/>
        <v>7592</v>
      </c>
      <c r="G127" s="152" t="s">
        <v>787</v>
      </c>
      <c r="H127" s="2"/>
      <c r="I127" s="2"/>
      <c r="J127" s="2"/>
      <c r="K127" s="2"/>
    </row>
    <row r="128" spans="1:11" ht="20.25" customHeight="1">
      <c r="A128" s="112">
        <v>116</v>
      </c>
      <c r="B128" s="65" t="s">
        <v>593</v>
      </c>
      <c r="C128" s="65" t="s">
        <v>694</v>
      </c>
      <c r="D128" s="67">
        <v>9480115</v>
      </c>
      <c r="E128" s="96">
        <v>9350</v>
      </c>
      <c r="F128" s="97">
        <f t="shared" si="5"/>
        <v>7480</v>
      </c>
      <c r="G128" s="152" t="s">
        <v>787</v>
      </c>
      <c r="H128" s="2"/>
      <c r="I128" s="2"/>
      <c r="J128" s="2"/>
      <c r="K128" s="2"/>
    </row>
    <row r="129" spans="1:11" ht="12.75" customHeight="1">
      <c r="A129" s="80">
        <v>117</v>
      </c>
      <c r="B129" s="26" t="s">
        <v>594</v>
      </c>
      <c r="C129" s="26" t="s">
        <v>695</v>
      </c>
      <c r="D129" s="89">
        <v>9649114</v>
      </c>
      <c r="E129" s="92">
        <v>11825</v>
      </c>
      <c r="F129" s="93">
        <f t="shared" si="5"/>
        <v>9460</v>
      </c>
      <c r="G129" s="154"/>
      <c r="H129" s="2"/>
      <c r="I129" s="2"/>
      <c r="J129" s="2"/>
      <c r="K129" s="2"/>
    </row>
    <row r="130" spans="1:11" ht="12.75" customHeight="1">
      <c r="A130" s="80">
        <v>118</v>
      </c>
      <c r="B130" s="26" t="s">
        <v>595</v>
      </c>
      <c r="C130" s="26" t="s">
        <v>696</v>
      </c>
      <c r="D130" s="89">
        <v>9649115</v>
      </c>
      <c r="E130" s="92">
        <v>11690</v>
      </c>
      <c r="F130" s="93">
        <f t="shared" si="5"/>
        <v>9352</v>
      </c>
      <c r="G130" s="154"/>
      <c r="H130" s="2"/>
      <c r="I130" s="2"/>
      <c r="J130" s="2"/>
      <c r="K130" s="2"/>
    </row>
    <row r="131" spans="1:11" ht="12.75" customHeight="1">
      <c r="A131" s="80">
        <v>119</v>
      </c>
      <c r="B131" s="26" t="s">
        <v>596</v>
      </c>
      <c r="C131" s="26" t="s">
        <v>697</v>
      </c>
      <c r="D131" s="89">
        <v>9654114</v>
      </c>
      <c r="E131" s="92">
        <v>11690</v>
      </c>
      <c r="F131" s="93">
        <f t="shared" si="5"/>
        <v>9352</v>
      </c>
      <c r="G131" s="154"/>
      <c r="H131" s="2"/>
      <c r="I131" s="2"/>
      <c r="J131" s="2"/>
      <c r="K131" s="2"/>
    </row>
    <row r="132" spans="1:11" ht="12.75" customHeight="1">
      <c r="A132" s="80">
        <v>120</v>
      </c>
      <c r="B132" s="26" t="s">
        <v>597</v>
      </c>
      <c r="C132" s="26" t="s">
        <v>698</v>
      </c>
      <c r="D132" s="89">
        <v>9654115</v>
      </c>
      <c r="E132" s="92">
        <v>11550</v>
      </c>
      <c r="F132" s="93">
        <f t="shared" si="5"/>
        <v>9240</v>
      </c>
      <c r="G132" s="154"/>
      <c r="H132" s="2"/>
      <c r="I132" s="2"/>
      <c r="J132" s="2"/>
      <c r="K132" s="2"/>
    </row>
    <row r="133" spans="1:11" ht="12.75" customHeight="1">
      <c r="A133" s="80">
        <v>121</v>
      </c>
      <c r="B133" s="26" t="s">
        <v>598</v>
      </c>
      <c r="C133" s="26" t="s">
        <v>699</v>
      </c>
      <c r="D133" s="89">
        <v>9658114</v>
      </c>
      <c r="E133" s="92">
        <v>11275</v>
      </c>
      <c r="F133" s="93">
        <f t="shared" si="5"/>
        <v>9020</v>
      </c>
      <c r="G133" s="154"/>
      <c r="H133" s="2"/>
      <c r="I133" s="2"/>
      <c r="J133" s="2"/>
      <c r="K133" s="2"/>
    </row>
    <row r="134" spans="1:11" ht="12.75" customHeight="1">
      <c r="A134" s="80">
        <v>122</v>
      </c>
      <c r="B134" s="26" t="s">
        <v>599</v>
      </c>
      <c r="C134" s="26" t="s">
        <v>700</v>
      </c>
      <c r="D134" s="89">
        <v>9658115</v>
      </c>
      <c r="E134" s="92">
        <v>11140</v>
      </c>
      <c r="F134" s="93">
        <f t="shared" si="5"/>
        <v>8912</v>
      </c>
      <c r="G134" s="154"/>
      <c r="H134" s="2"/>
      <c r="I134" s="2"/>
      <c r="J134" s="2"/>
      <c r="K134" s="2"/>
    </row>
    <row r="135" spans="1:11" ht="12.75" customHeight="1">
      <c r="A135" s="80">
        <v>123</v>
      </c>
      <c r="B135" s="26" t="s">
        <v>600</v>
      </c>
      <c r="C135" s="26" t="s">
        <v>701</v>
      </c>
      <c r="D135" s="89">
        <v>9680114</v>
      </c>
      <c r="E135" s="92">
        <v>12375</v>
      </c>
      <c r="F135" s="93">
        <f t="shared" si="5"/>
        <v>9900</v>
      </c>
      <c r="G135" s="154"/>
      <c r="H135" s="2"/>
      <c r="I135" s="2"/>
      <c r="J135" s="2"/>
      <c r="K135" s="2"/>
    </row>
    <row r="136" spans="1:11" ht="12.75" customHeight="1">
      <c r="A136" s="80">
        <v>124</v>
      </c>
      <c r="B136" s="26" t="s">
        <v>601</v>
      </c>
      <c r="C136" s="26" t="s">
        <v>702</v>
      </c>
      <c r="D136" s="89">
        <v>9680115</v>
      </c>
      <c r="E136" s="92">
        <v>12240</v>
      </c>
      <c r="F136" s="93">
        <f t="shared" si="5"/>
        <v>9792</v>
      </c>
      <c r="G136" s="154"/>
      <c r="H136" s="2"/>
      <c r="I136" s="2"/>
      <c r="J136" s="2"/>
      <c r="K136" s="2"/>
    </row>
    <row r="137" spans="1:11" ht="12.75" customHeight="1">
      <c r="A137" s="80">
        <v>125</v>
      </c>
      <c r="B137" s="26" t="s">
        <v>602</v>
      </c>
      <c r="C137" s="26" t="s">
        <v>703</v>
      </c>
      <c r="D137" s="89">
        <v>9849114</v>
      </c>
      <c r="E137" s="92">
        <v>13200</v>
      </c>
      <c r="F137" s="93">
        <f t="shared" si="5"/>
        <v>10560</v>
      </c>
      <c r="G137" s="154"/>
      <c r="H137" s="2"/>
      <c r="I137" s="2"/>
      <c r="J137" s="2"/>
      <c r="K137" s="2"/>
    </row>
    <row r="138" spans="1:11" ht="12.75" customHeight="1">
      <c r="A138" s="80">
        <v>126</v>
      </c>
      <c r="B138" s="26" t="s">
        <v>603</v>
      </c>
      <c r="C138" s="26" t="s">
        <v>704</v>
      </c>
      <c r="D138" s="89">
        <v>9849115</v>
      </c>
      <c r="E138" s="92">
        <v>13060</v>
      </c>
      <c r="F138" s="93">
        <f t="shared" si="5"/>
        <v>10448</v>
      </c>
      <c r="G138" s="154"/>
      <c r="H138" s="2"/>
      <c r="I138" s="2"/>
      <c r="J138" s="2"/>
      <c r="K138" s="2"/>
    </row>
    <row r="139" spans="1:11" ht="12.75" customHeight="1">
      <c r="A139" s="80">
        <v>127</v>
      </c>
      <c r="B139" s="26" t="s">
        <v>604</v>
      </c>
      <c r="C139" s="26" t="s">
        <v>705</v>
      </c>
      <c r="D139" s="89">
        <v>9854114</v>
      </c>
      <c r="E139" s="92">
        <v>12925</v>
      </c>
      <c r="F139" s="93">
        <f t="shared" si="5"/>
        <v>10340</v>
      </c>
      <c r="G139" s="154"/>
      <c r="H139" s="2"/>
      <c r="I139" s="2"/>
      <c r="J139" s="2"/>
      <c r="K139" s="2"/>
    </row>
    <row r="140" spans="1:11" ht="12.75" customHeight="1">
      <c r="A140" s="80">
        <v>128</v>
      </c>
      <c r="B140" s="26" t="s">
        <v>605</v>
      </c>
      <c r="C140" s="26" t="s">
        <v>706</v>
      </c>
      <c r="D140" s="89">
        <v>9854115</v>
      </c>
      <c r="E140" s="92">
        <v>12790</v>
      </c>
      <c r="F140" s="93">
        <f t="shared" si="5"/>
        <v>10232</v>
      </c>
      <c r="G140" s="154"/>
      <c r="H140" s="2"/>
      <c r="I140" s="2"/>
      <c r="J140" s="2"/>
      <c r="K140" s="2"/>
    </row>
    <row r="141" spans="1:11" ht="12.75" customHeight="1">
      <c r="A141" s="80">
        <v>129</v>
      </c>
      <c r="B141" s="26" t="s">
        <v>606</v>
      </c>
      <c r="C141" s="26" t="s">
        <v>707</v>
      </c>
      <c r="D141" s="89">
        <v>9880114</v>
      </c>
      <c r="E141" s="92">
        <v>13890</v>
      </c>
      <c r="F141" s="93">
        <f t="shared" si="5"/>
        <v>11112</v>
      </c>
      <c r="G141" s="154"/>
      <c r="H141" s="2"/>
      <c r="I141" s="2"/>
      <c r="J141" s="2"/>
      <c r="K141" s="2"/>
    </row>
    <row r="142" spans="1:11" ht="12.75" customHeight="1" thickBot="1">
      <c r="A142" s="80">
        <v>130</v>
      </c>
      <c r="B142" s="26" t="s">
        <v>607</v>
      </c>
      <c r="C142" s="26" t="s">
        <v>708</v>
      </c>
      <c r="D142" s="89">
        <v>9880115</v>
      </c>
      <c r="E142" s="92">
        <v>13750</v>
      </c>
      <c r="F142" s="93">
        <f t="shared" si="5"/>
        <v>11000</v>
      </c>
      <c r="G142" s="154"/>
      <c r="H142" s="2"/>
      <c r="I142" s="2"/>
      <c r="J142" s="2"/>
      <c r="K142" s="2"/>
    </row>
    <row r="143" spans="1:15" ht="34.5" customHeight="1" thickBot="1">
      <c r="A143" s="172" t="s">
        <v>13</v>
      </c>
      <c r="B143" s="173"/>
      <c r="C143" s="173"/>
      <c r="D143" s="173"/>
      <c r="E143" s="173"/>
      <c r="F143" s="173"/>
      <c r="G143" s="59"/>
      <c r="H143" s="3"/>
      <c r="I143" s="3"/>
      <c r="J143" s="3"/>
      <c r="K143" s="2"/>
      <c r="L143" s="2"/>
      <c r="M143" s="2"/>
      <c r="N143" s="2"/>
      <c r="O143" s="2"/>
    </row>
    <row r="144" spans="1:15" ht="19.5" customHeight="1">
      <c r="A144" s="44">
        <v>131</v>
      </c>
      <c r="B144" s="30" t="s">
        <v>272</v>
      </c>
      <c r="C144" s="30" t="s">
        <v>276</v>
      </c>
      <c r="D144" s="13" t="s">
        <v>280</v>
      </c>
      <c r="E144" s="76">
        <v>2770</v>
      </c>
      <c r="F144" s="32">
        <f>(E144/100*80)</f>
        <v>2216</v>
      </c>
      <c r="G144" s="59"/>
      <c r="H144" s="3"/>
      <c r="I144" s="3"/>
      <c r="J144" s="3"/>
      <c r="K144" s="2"/>
      <c r="L144" s="2"/>
      <c r="M144" s="2"/>
      <c r="N144" s="2"/>
      <c r="O144" s="2"/>
    </row>
    <row r="145" spans="1:15" ht="17.25" customHeight="1">
      <c r="A145" s="45">
        <v>132</v>
      </c>
      <c r="B145" s="20" t="s">
        <v>273</v>
      </c>
      <c r="C145" s="20" t="s">
        <v>277</v>
      </c>
      <c r="D145" s="14" t="s">
        <v>282</v>
      </c>
      <c r="E145" s="77">
        <v>3200</v>
      </c>
      <c r="F145" s="32">
        <f>(E145/100*80)</f>
        <v>2560</v>
      </c>
      <c r="G145" s="59"/>
      <c r="H145" s="3"/>
      <c r="I145" s="3"/>
      <c r="J145" s="3"/>
      <c r="K145" s="2"/>
      <c r="L145" s="2"/>
      <c r="M145" s="2"/>
      <c r="N145" s="2"/>
      <c r="O145" s="2"/>
    </row>
    <row r="146" spans="1:15" ht="14.25" customHeight="1">
      <c r="A146" s="45">
        <v>133</v>
      </c>
      <c r="B146" s="20" t="s">
        <v>274</v>
      </c>
      <c r="C146" s="20" t="s">
        <v>278</v>
      </c>
      <c r="D146" s="14" t="s">
        <v>281</v>
      </c>
      <c r="E146" s="77">
        <v>3200</v>
      </c>
      <c r="F146" s="32">
        <f>(E146/100*80)</f>
        <v>2560</v>
      </c>
      <c r="G146" s="59"/>
      <c r="H146" s="3"/>
      <c r="I146" s="3"/>
      <c r="J146" s="3"/>
      <c r="K146" s="2"/>
      <c r="L146" s="2"/>
      <c r="M146" s="2"/>
      <c r="N146" s="2"/>
      <c r="O146" s="2"/>
    </row>
    <row r="147" spans="1:15" ht="17.25" customHeight="1">
      <c r="A147" s="45">
        <v>134</v>
      </c>
      <c r="B147" s="20" t="s">
        <v>275</v>
      </c>
      <c r="C147" s="20" t="s">
        <v>279</v>
      </c>
      <c r="D147" s="14" t="s">
        <v>283</v>
      </c>
      <c r="E147" s="77">
        <v>3200</v>
      </c>
      <c r="F147" s="32">
        <f>(E147/100*80)</f>
        <v>2560</v>
      </c>
      <c r="G147" s="59"/>
      <c r="H147" s="3"/>
      <c r="I147" s="3"/>
      <c r="J147" s="3"/>
      <c r="K147" s="2"/>
      <c r="L147" s="2"/>
      <c r="M147" s="2"/>
      <c r="N147" s="2"/>
      <c r="O147" s="2"/>
    </row>
    <row r="148" spans="1:15" ht="16.5" customHeight="1">
      <c r="A148" s="48">
        <v>135</v>
      </c>
      <c r="B148" s="30" t="s">
        <v>98</v>
      </c>
      <c r="C148" s="30" t="s">
        <v>236</v>
      </c>
      <c r="D148" s="28" t="s">
        <v>14</v>
      </c>
      <c r="E148" s="8">
        <v>2650</v>
      </c>
      <c r="F148" s="32">
        <f>(E148/100*80)</f>
        <v>2120</v>
      </c>
      <c r="G148" s="59"/>
      <c r="H148" s="3"/>
      <c r="I148" s="3"/>
      <c r="J148" s="3"/>
      <c r="K148" s="2"/>
      <c r="L148" s="2"/>
      <c r="M148" s="2"/>
      <c r="N148" s="2"/>
      <c r="O148" s="2"/>
    </row>
    <row r="149" spans="1:15" ht="16.5" customHeight="1">
      <c r="A149" s="47">
        <v>136</v>
      </c>
      <c r="B149" s="20" t="s">
        <v>99</v>
      </c>
      <c r="C149" s="20" t="s">
        <v>237</v>
      </c>
      <c r="D149" s="21" t="s">
        <v>15</v>
      </c>
      <c r="E149" s="9">
        <v>3070</v>
      </c>
      <c r="F149" s="33">
        <f aca="true" t="shared" si="6" ref="F149:F167">(E149/100*80)</f>
        <v>2456</v>
      </c>
      <c r="G149" s="59"/>
      <c r="H149" s="3"/>
      <c r="I149" s="3"/>
      <c r="J149" s="3"/>
      <c r="K149" s="2"/>
      <c r="L149" s="2"/>
      <c r="M149" s="2"/>
      <c r="N149" s="2"/>
      <c r="O149" s="2"/>
    </row>
    <row r="150" spans="1:15" ht="17.25" customHeight="1">
      <c r="A150" s="47">
        <v>137</v>
      </c>
      <c r="B150" s="20" t="s">
        <v>100</v>
      </c>
      <c r="C150" s="20" t="s">
        <v>238</v>
      </c>
      <c r="D150" s="21" t="s">
        <v>16</v>
      </c>
      <c r="E150" s="9">
        <v>3070</v>
      </c>
      <c r="F150" s="33">
        <f t="shared" si="6"/>
        <v>2456</v>
      </c>
      <c r="G150" s="59"/>
      <c r="H150" s="3"/>
      <c r="I150" s="3"/>
      <c r="J150" s="3"/>
      <c r="K150" s="2"/>
      <c r="L150" s="2"/>
      <c r="M150" s="2"/>
      <c r="N150" s="2"/>
      <c r="O150" s="2"/>
    </row>
    <row r="151" spans="1:15" ht="19.5" customHeight="1">
      <c r="A151" s="47">
        <v>138</v>
      </c>
      <c r="B151" s="20" t="s">
        <v>101</v>
      </c>
      <c r="C151" s="20" t="s">
        <v>239</v>
      </c>
      <c r="D151" s="21" t="s">
        <v>17</v>
      </c>
      <c r="E151" s="9">
        <v>3070</v>
      </c>
      <c r="F151" s="33">
        <f t="shared" si="6"/>
        <v>2456</v>
      </c>
      <c r="G151" s="59"/>
      <c r="H151" s="3"/>
      <c r="I151" s="3"/>
      <c r="J151" s="3"/>
      <c r="K151" s="2"/>
      <c r="L151" s="2"/>
      <c r="M151" s="2"/>
      <c r="N151" s="2"/>
      <c r="O151" s="2"/>
    </row>
    <row r="152" spans="1:15" ht="16.5" customHeight="1">
      <c r="A152" s="47">
        <v>139</v>
      </c>
      <c r="B152" s="30" t="s">
        <v>284</v>
      </c>
      <c r="C152" s="30" t="s">
        <v>288</v>
      </c>
      <c r="D152" s="21" t="s">
        <v>292</v>
      </c>
      <c r="E152" s="9">
        <v>3150</v>
      </c>
      <c r="F152" s="33">
        <f t="shared" si="6"/>
        <v>2520</v>
      </c>
      <c r="G152" s="59"/>
      <c r="H152" s="3"/>
      <c r="I152" s="3"/>
      <c r="J152" s="3"/>
      <c r="K152" s="2"/>
      <c r="L152" s="2"/>
      <c r="M152" s="2"/>
      <c r="N152" s="2"/>
      <c r="O152" s="2"/>
    </row>
    <row r="153" spans="1:15" ht="16.5" customHeight="1">
      <c r="A153" s="47">
        <v>140</v>
      </c>
      <c r="B153" s="20" t="s">
        <v>285</v>
      </c>
      <c r="C153" s="20" t="s">
        <v>289</v>
      </c>
      <c r="D153" s="21" t="s">
        <v>293</v>
      </c>
      <c r="E153" s="9">
        <v>3530</v>
      </c>
      <c r="F153" s="33">
        <f t="shared" si="6"/>
        <v>2824</v>
      </c>
      <c r="G153" s="59"/>
      <c r="H153" s="3"/>
      <c r="I153" s="3"/>
      <c r="J153" s="3"/>
      <c r="K153" s="2"/>
      <c r="L153" s="2"/>
      <c r="M153" s="2"/>
      <c r="N153" s="2"/>
      <c r="O153" s="2"/>
    </row>
    <row r="154" spans="1:15" ht="18" customHeight="1">
      <c r="A154" s="47">
        <v>141</v>
      </c>
      <c r="B154" s="20" t="s">
        <v>286</v>
      </c>
      <c r="C154" s="20" t="s">
        <v>290</v>
      </c>
      <c r="D154" s="21" t="s">
        <v>294</v>
      </c>
      <c r="E154" s="9">
        <v>3530</v>
      </c>
      <c r="F154" s="33">
        <f t="shared" si="6"/>
        <v>2824</v>
      </c>
      <c r="G154" s="59"/>
      <c r="H154" s="3"/>
      <c r="I154" s="3"/>
      <c r="J154" s="3"/>
      <c r="K154" s="2"/>
      <c r="L154" s="2"/>
      <c r="M154" s="2"/>
      <c r="N154" s="2"/>
      <c r="O154" s="2"/>
    </row>
    <row r="155" spans="1:15" ht="18.75" customHeight="1">
      <c r="A155" s="47">
        <v>142</v>
      </c>
      <c r="B155" s="20" t="s">
        <v>287</v>
      </c>
      <c r="C155" s="20" t="s">
        <v>291</v>
      </c>
      <c r="D155" s="21" t="s">
        <v>295</v>
      </c>
      <c r="E155" s="9">
        <v>3530</v>
      </c>
      <c r="F155" s="33">
        <f t="shared" si="6"/>
        <v>2824</v>
      </c>
      <c r="G155" s="59"/>
      <c r="H155" s="3"/>
      <c r="I155" s="3"/>
      <c r="J155" s="3"/>
      <c r="K155" s="2"/>
      <c r="L155" s="2"/>
      <c r="M155" s="2"/>
      <c r="N155" s="2"/>
      <c r="O155" s="2"/>
    </row>
    <row r="156" spans="1:15" ht="19.5" customHeight="1">
      <c r="A156" s="47">
        <v>143</v>
      </c>
      <c r="B156" s="30" t="s">
        <v>296</v>
      </c>
      <c r="C156" s="30" t="s">
        <v>300</v>
      </c>
      <c r="D156" s="21" t="s">
        <v>304</v>
      </c>
      <c r="E156" s="9">
        <v>3000</v>
      </c>
      <c r="F156" s="73">
        <f t="shared" si="6"/>
        <v>2400</v>
      </c>
      <c r="G156" s="59"/>
      <c r="H156" s="3"/>
      <c r="I156" s="3"/>
      <c r="J156" s="3"/>
      <c r="K156" s="2"/>
      <c r="L156" s="2"/>
      <c r="M156" s="2"/>
      <c r="N156" s="2"/>
      <c r="O156" s="2"/>
    </row>
    <row r="157" spans="1:15" ht="20.25" customHeight="1">
      <c r="A157" s="47">
        <v>144</v>
      </c>
      <c r="B157" s="20" t="s">
        <v>297</v>
      </c>
      <c r="C157" s="20" t="s">
        <v>301</v>
      </c>
      <c r="D157" s="21" t="s">
        <v>306</v>
      </c>
      <c r="E157" s="9">
        <v>3390</v>
      </c>
      <c r="F157" s="33">
        <f t="shared" si="6"/>
        <v>2712</v>
      </c>
      <c r="G157" s="59"/>
      <c r="H157" s="3"/>
      <c r="I157" s="3"/>
      <c r="J157" s="3"/>
      <c r="K157" s="2"/>
      <c r="L157" s="2"/>
      <c r="M157" s="2"/>
      <c r="N157" s="2"/>
      <c r="O157" s="2"/>
    </row>
    <row r="158" spans="1:15" ht="19.5" customHeight="1">
      <c r="A158" s="47">
        <v>145</v>
      </c>
      <c r="B158" s="20" t="s">
        <v>298</v>
      </c>
      <c r="C158" s="20" t="s">
        <v>302</v>
      </c>
      <c r="D158" s="21" t="s">
        <v>305</v>
      </c>
      <c r="E158" s="9">
        <v>3390</v>
      </c>
      <c r="F158" s="33">
        <f t="shared" si="6"/>
        <v>2712</v>
      </c>
      <c r="G158" s="59"/>
      <c r="H158" s="3"/>
      <c r="I158" s="3"/>
      <c r="J158" s="3"/>
      <c r="K158" s="2"/>
      <c r="L158" s="2"/>
      <c r="M158" s="2"/>
      <c r="N158" s="2"/>
      <c r="O158" s="2"/>
    </row>
    <row r="159" spans="1:15" ht="19.5" customHeight="1">
      <c r="A159" s="47">
        <v>146</v>
      </c>
      <c r="B159" s="20" t="s">
        <v>299</v>
      </c>
      <c r="C159" s="20" t="s">
        <v>303</v>
      </c>
      <c r="D159" s="21" t="s">
        <v>307</v>
      </c>
      <c r="E159" s="9">
        <v>3390</v>
      </c>
      <c r="F159" s="33">
        <f t="shared" si="6"/>
        <v>2712</v>
      </c>
      <c r="G159" s="59"/>
      <c r="H159" s="3"/>
      <c r="I159" s="3"/>
      <c r="J159" s="3"/>
      <c r="K159" s="2"/>
      <c r="L159" s="2"/>
      <c r="M159" s="2"/>
      <c r="N159" s="2"/>
      <c r="O159" s="2"/>
    </row>
    <row r="160" spans="1:15" ht="18" customHeight="1">
      <c r="A160" s="51">
        <v>147</v>
      </c>
      <c r="B160" s="20" t="s">
        <v>102</v>
      </c>
      <c r="C160" s="20" t="s">
        <v>240</v>
      </c>
      <c r="D160" s="21" t="s">
        <v>18</v>
      </c>
      <c r="E160" s="9">
        <v>3910</v>
      </c>
      <c r="F160" s="33">
        <f t="shared" si="6"/>
        <v>3128</v>
      </c>
      <c r="G160" s="59"/>
      <c r="H160" s="3"/>
      <c r="I160" s="3"/>
      <c r="J160" s="3"/>
      <c r="K160" s="2"/>
      <c r="L160" s="2"/>
      <c r="M160" s="2"/>
      <c r="N160" s="2"/>
      <c r="O160" s="2"/>
    </row>
    <row r="161" spans="1:15" ht="19.5" customHeight="1">
      <c r="A161" s="51">
        <v>148</v>
      </c>
      <c r="B161" s="20" t="s">
        <v>103</v>
      </c>
      <c r="C161" s="20" t="s">
        <v>241</v>
      </c>
      <c r="D161" s="24" t="s">
        <v>19</v>
      </c>
      <c r="E161" s="9">
        <v>3200</v>
      </c>
      <c r="F161" s="33">
        <f t="shared" si="6"/>
        <v>2560</v>
      </c>
      <c r="G161" s="59"/>
      <c r="H161" s="3"/>
      <c r="I161" s="3"/>
      <c r="J161" s="3"/>
      <c r="K161" s="2"/>
      <c r="L161" s="2"/>
      <c r="M161" s="2"/>
      <c r="N161" s="2"/>
      <c r="O161" s="2"/>
    </row>
    <row r="162" spans="1:15" ht="18.75" customHeight="1">
      <c r="A162" s="51">
        <v>149</v>
      </c>
      <c r="B162" s="22" t="s">
        <v>104</v>
      </c>
      <c r="C162" s="20" t="s">
        <v>242</v>
      </c>
      <c r="D162" s="24" t="s">
        <v>20</v>
      </c>
      <c r="E162" s="9">
        <v>3200</v>
      </c>
      <c r="F162" s="33">
        <f t="shared" si="6"/>
        <v>2560</v>
      </c>
      <c r="G162" s="59"/>
      <c r="H162" s="3"/>
      <c r="I162" s="3"/>
      <c r="J162" s="3"/>
      <c r="K162" s="2"/>
      <c r="L162" s="2"/>
      <c r="M162" s="2"/>
      <c r="N162" s="2"/>
      <c r="O162" s="2"/>
    </row>
    <row r="163" spans="1:15" ht="19.5" customHeight="1">
      <c r="A163" s="54">
        <v>150</v>
      </c>
      <c r="B163" s="26" t="s">
        <v>105</v>
      </c>
      <c r="C163" s="37" t="s">
        <v>243</v>
      </c>
      <c r="D163" s="38" t="s">
        <v>21</v>
      </c>
      <c r="E163" s="75">
        <v>3200</v>
      </c>
      <c r="F163" s="34">
        <f t="shared" si="6"/>
        <v>2560</v>
      </c>
      <c r="G163" s="59"/>
      <c r="H163" s="3"/>
      <c r="I163" s="3"/>
      <c r="J163" s="3"/>
      <c r="K163" s="2"/>
      <c r="L163" s="2"/>
      <c r="M163" s="2"/>
      <c r="N163" s="2"/>
      <c r="O163" s="2"/>
    </row>
    <row r="164" spans="1:15" ht="17.25" customHeight="1">
      <c r="A164" s="45">
        <v>151</v>
      </c>
      <c r="B164" s="30" t="s">
        <v>308</v>
      </c>
      <c r="C164" s="30" t="s">
        <v>312</v>
      </c>
      <c r="D164" s="21" t="s">
        <v>316</v>
      </c>
      <c r="E164" s="9">
        <v>3370</v>
      </c>
      <c r="F164" s="34">
        <f t="shared" si="6"/>
        <v>2696</v>
      </c>
      <c r="G164" s="59"/>
      <c r="H164" s="3"/>
      <c r="I164" s="3"/>
      <c r="J164" s="3"/>
      <c r="K164" s="2"/>
      <c r="L164" s="2"/>
      <c r="M164" s="2"/>
      <c r="N164" s="2"/>
      <c r="O164" s="2"/>
    </row>
    <row r="165" spans="1:15" ht="18" customHeight="1">
      <c r="A165" s="45">
        <v>152</v>
      </c>
      <c r="B165" s="20" t="s">
        <v>309</v>
      </c>
      <c r="C165" s="20" t="s">
        <v>313</v>
      </c>
      <c r="D165" s="21" t="s">
        <v>317</v>
      </c>
      <c r="E165" s="9">
        <v>3720</v>
      </c>
      <c r="F165" s="34">
        <f t="shared" si="6"/>
        <v>2976</v>
      </c>
      <c r="G165" s="59"/>
      <c r="H165" s="3"/>
      <c r="I165" s="3"/>
      <c r="J165" s="3"/>
      <c r="K165" s="2"/>
      <c r="L165" s="2"/>
      <c r="M165" s="2"/>
      <c r="N165" s="2"/>
      <c r="O165" s="2"/>
    </row>
    <row r="166" spans="1:15" ht="18" customHeight="1">
      <c r="A166" s="45">
        <v>153</v>
      </c>
      <c r="B166" s="20" t="s">
        <v>310</v>
      </c>
      <c r="C166" s="20" t="s">
        <v>314</v>
      </c>
      <c r="D166" s="21" t="s">
        <v>318</v>
      </c>
      <c r="E166" s="9">
        <v>3720</v>
      </c>
      <c r="F166" s="34">
        <f t="shared" si="6"/>
        <v>2976</v>
      </c>
      <c r="G166" s="59"/>
      <c r="H166" s="3"/>
      <c r="I166" s="3"/>
      <c r="J166" s="3"/>
      <c r="K166" s="2"/>
      <c r="L166" s="2"/>
      <c r="M166" s="2"/>
      <c r="N166" s="2"/>
      <c r="O166" s="2"/>
    </row>
    <row r="167" spans="1:15" ht="18.75" customHeight="1" thickBot="1">
      <c r="A167" s="53">
        <v>154</v>
      </c>
      <c r="B167" s="22" t="s">
        <v>311</v>
      </c>
      <c r="C167" s="22" t="s">
        <v>315</v>
      </c>
      <c r="D167" s="23" t="s">
        <v>319</v>
      </c>
      <c r="E167" s="75">
        <v>3720</v>
      </c>
      <c r="F167" s="34">
        <f t="shared" si="6"/>
        <v>2976</v>
      </c>
      <c r="G167" s="59"/>
      <c r="H167" s="3"/>
      <c r="I167" s="3"/>
      <c r="J167" s="3"/>
      <c r="K167" s="2"/>
      <c r="L167" s="2"/>
      <c r="M167" s="2"/>
      <c r="N167" s="2"/>
      <c r="O167" s="2"/>
    </row>
    <row r="168" spans="1:15" ht="37.5" customHeight="1" thickBot="1">
      <c r="A168" s="195" t="s">
        <v>22</v>
      </c>
      <c r="B168" s="196"/>
      <c r="C168" s="196"/>
      <c r="D168" s="196"/>
      <c r="E168" s="196"/>
      <c r="F168" s="196"/>
      <c r="G168" s="59"/>
      <c r="H168" s="3"/>
      <c r="I168" s="3"/>
      <c r="J168" s="3"/>
      <c r="K168" s="2"/>
      <c r="L168" s="2"/>
      <c r="M168" s="2"/>
      <c r="N168" s="2"/>
      <c r="O168" s="2"/>
    </row>
    <row r="169" spans="1:15" ht="16.5" customHeight="1">
      <c r="A169" s="46">
        <v>155</v>
      </c>
      <c r="B169" s="30" t="s">
        <v>31</v>
      </c>
      <c r="C169" s="30" t="s">
        <v>248</v>
      </c>
      <c r="D169" s="19" t="s">
        <v>32</v>
      </c>
      <c r="E169" s="8">
        <v>2220</v>
      </c>
      <c r="F169" s="32">
        <f aca="true" t="shared" si="7" ref="F169:F184">(E169/100*80)</f>
        <v>1776</v>
      </c>
      <c r="G169" s="59"/>
      <c r="H169" s="3"/>
      <c r="I169" s="3"/>
      <c r="J169" s="3"/>
      <c r="K169" s="2"/>
      <c r="L169" s="2"/>
      <c r="M169" s="2"/>
      <c r="N169" s="2"/>
      <c r="O169" s="2"/>
    </row>
    <row r="170" spans="1:15" ht="18.75" customHeight="1">
      <c r="A170" s="51">
        <v>156</v>
      </c>
      <c r="B170" s="20" t="s">
        <v>33</v>
      </c>
      <c r="C170" s="20" t="s">
        <v>249</v>
      </c>
      <c r="D170" s="24" t="s">
        <v>34</v>
      </c>
      <c r="E170" s="9">
        <v>2590</v>
      </c>
      <c r="F170" s="33">
        <f t="shared" si="7"/>
        <v>2072</v>
      </c>
      <c r="G170" s="59"/>
      <c r="H170" s="3"/>
      <c r="I170" s="3"/>
      <c r="J170" s="3"/>
      <c r="K170" s="2"/>
      <c r="L170" s="2"/>
      <c r="M170" s="2"/>
      <c r="N170" s="2"/>
      <c r="O170" s="2"/>
    </row>
    <row r="171" spans="1:15" ht="15.75" customHeight="1">
      <c r="A171" s="51">
        <v>157</v>
      </c>
      <c r="B171" s="20" t="s">
        <v>35</v>
      </c>
      <c r="C171" s="20" t="s">
        <v>250</v>
      </c>
      <c r="D171" s="24" t="s">
        <v>36</v>
      </c>
      <c r="E171" s="9">
        <v>2590</v>
      </c>
      <c r="F171" s="33">
        <f t="shared" si="7"/>
        <v>2072</v>
      </c>
      <c r="G171" s="59"/>
      <c r="H171" s="3"/>
      <c r="I171" s="3"/>
      <c r="J171" s="3"/>
      <c r="K171" s="2"/>
      <c r="L171" s="2"/>
      <c r="M171" s="2"/>
      <c r="N171" s="2"/>
      <c r="O171" s="2"/>
    </row>
    <row r="172" spans="1:15" ht="18" customHeight="1">
      <c r="A172" s="51">
        <v>158</v>
      </c>
      <c r="B172" s="20" t="s">
        <v>37</v>
      </c>
      <c r="C172" s="20" t="s">
        <v>251</v>
      </c>
      <c r="D172" s="24" t="s">
        <v>36</v>
      </c>
      <c r="E172" s="9">
        <v>2590</v>
      </c>
      <c r="F172" s="33">
        <f t="shared" si="7"/>
        <v>2072</v>
      </c>
      <c r="G172" s="59"/>
      <c r="H172" s="3"/>
      <c r="I172" s="3"/>
      <c r="J172" s="3"/>
      <c r="K172" s="2"/>
      <c r="L172" s="2"/>
      <c r="M172" s="2"/>
      <c r="N172" s="2"/>
      <c r="O172" s="2"/>
    </row>
    <row r="173" spans="1:15" ht="18" customHeight="1">
      <c r="A173" s="51">
        <v>159</v>
      </c>
      <c r="B173" s="30" t="s">
        <v>23</v>
      </c>
      <c r="C173" s="30" t="s">
        <v>244</v>
      </c>
      <c r="D173" s="19" t="s">
        <v>24</v>
      </c>
      <c r="E173" s="8">
        <v>2350</v>
      </c>
      <c r="F173" s="74">
        <f>(E173/100*80)</f>
        <v>1880</v>
      </c>
      <c r="G173" s="59"/>
      <c r="H173" s="3"/>
      <c r="I173" s="3"/>
      <c r="J173" s="3"/>
      <c r="K173" s="2"/>
      <c r="L173" s="2"/>
      <c r="M173" s="2"/>
      <c r="N173" s="2"/>
      <c r="O173" s="2"/>
    </row>
    <row r="174" spans="1:15" ht="18" customHeight="1">
      <c r="A174" s="51">
        <v>160</v>
      </c>
      <c r="B174" s="20" t="s">
        <v>25</v>
      </c>
      <c r="C174" s="20" t="s">
        <v>245</v>
      </c>
      <c r="D174" s="24" t="s">
        <v>26</v>
      </c>
      <c r="E174" s="9">
        <v>2850</v>
      </c>
      <c r="F174" s="33">
        <f>(E174/100*80)</f>
        <v>2280</v>
      </c>
      <c r="G174" s="59"/>
      <c r="H174" s="3"/>
      <c r="I174" s="3"/>
      <c r="J174" s="3"/>
      <c r="K174" s="2"/>
      <c r="L174" s="2"/>
      <c r="M174" s="2"/>
      <c r="N174" s="2"/>
      <c r="O174" s="2"/>
    </row>
    <row r="175" spans="1:15" ht="18" customHeight="1">
      <c r="A175" s="51">
        <v>161</v>
      </c>
      <c r="B175" s="20" t="s">
        <v>27</v>
      </c>
      <c r="C175" s="20" t="s">
        <v>246</v>
      </c>
      <c r="D175" s="24" t="s">
        <v>28</v>
      </c>
      <c r="E175" s="9">
        <v>2850</v>
      </c>
      <c r="F175" s="33">
        <f>(E175/100*80)</f>
        <v>2280</v>
      </c>
      <c r="G175" s="59"/>
      <c r="H175" s="3"/>
      <c r="I175" s="3"/>
      <c r="J175" s="3"/>
      <c r="K175" s="2"/>
      <c r="L175" s="2"/>
      <c r="M175" s="2"/>
      <c r="N175" s="2"/>
      <c r="O175" s="2"/>
    </row>
    <row r="176" spans="1:15" ht="18" customHeight="1">
      <c r="A176" s="51">
        <v>162</v>
      </c>
      <c r="B176" s="20" t="s">
        <v>29</v>
      </c>
      <c r="C176" s="20" t="s">
        <v>247</v>
      </c>
      <c r="D176" s="24" t="s">
        <v>30</v>
      </c>
      <c r="E176" s="9">
        <v>2850</v>
      </c>
      <c r="F176" s="33">
        <f>(E176/100*80)</f>
        <v>2280</v>
      </c>
      <c r="G176" s="59"/>
      <c r="H176" s="3"/>
      <c r="I176" s="3"/>
      <c r="J176" s="3"/>
      <c r="K176" s="2"/>
      <c r="L176" s="2"/>
      <c r="M176" s="2"/>
      <c r="N176" s="2"/>
      <c r="O176" s="2"/>
    </row>
    <row r="177" spans="1:15" ht="15" customHeight="1">
      <c r="A177" s="108">
        <v>163</v>
      </c>
      <c r="B177" s="109" t="s">
        <v>38</v>
      </c>
      <c r="C177" s="109" t="s">
        <v>252</v>
      </c>
      <c r="D177" s="110" t="s">
        <v>39</v>
      </c>
      <c r="E177" s="111">
        <v>2350</v>
      </c>
      <c r="F177" s="16">
        <f t="shared" si="7"/>
        <v>1880</v>
      </c>
      <c r="G177" s="152" t="s">
        <v>812</v>
      </c>
      <c r="H177" s="3"/>
      <c r="I177" s="3"/>
      <c r="J177" s="3"/>
      <c r="K177" s="2"/>
      <c r="L177" s="2"/>
      <c r="M177" s="2"/>
      <c r="N177" s="2"/>
      <c r="O177" s="2"/>
    </row>
    <row r="178" spans="1:15" ht="21" customHeight="1">
      <c r="A178" s="108">
        <v>164</v>
      </c>
      <c r="B178" s="109" t="s">
        <v>40</v>
      </c>
      <c r="C178" s="109" t="s">
        <v>253</v>
      </c>
      <c r="D178" s="110" t="s">
        <v>41</v>
      </c>
      <c r="E178" s="111">
        <v>2850</v>
      </c>
      <c r="F178" s="16">
        <f t="shared" si="7"/>
        <v>2280</v>
      </c>
      <c r="G178" s="59"/>
      <c r="H178" s="3"/>
      <c r="I178" s="3"/>
      <c r="J178" s="3"/>
      <c r="K178" s="2"/>
      <c r="L178" s="2"/>
      <c r="M178" s="2"/>
      <c r="N178" s="2"/>
      <c r="O178" s="2"/>
    </row>
    <row r="179" spans="1:15" ht="15.75" customHeight="1">
      <c r="A179" s="51">
        <v>165</v>
      </c>
      <c r="B179" s="20" t="s">
        <v>42</v>
      </c>
      <c r="C179" s="20" t="s">
        <v>254</v>
      </c>
      <c r="D179" s="24" t="s">
        <v>43</v>
      </c>
      <c r="E179" s="9">
        <v>2850</v>
      </c>
      <c r="F179" s="33">
        <f t="shared" si="7"/>
        <v>2280</v>
      </c>
      <c r="G179" s="152" t="s">
        <v>806</v>
      </c>
      <c r="H179" s="3"/>
      <c r="I179" s="3"/>
      <c r="J179" s="3"/>
      <c r="K179" s="2"/>
      <c r="L179" s="2"/>
      <c r="M179" s="2"/>
      <c r="N179" s="2"/>
      <c r="O179" s="2"/>
    </row>
    <row r="180" spans="1:15" ht="17.25" customHeight="1">
      <c r="A180" s="51">
        <v>166</v>
      </c>
      <c r="B180" s="20" t="s">
        <v>44</v>
      </c>
      <c r="C180" s="20" t="s">
        <v>255</v>
      </c>
      <c r="D180" s="24" t="s">
        <v>45</v>
      </c>
      <c r="E180" s="9">
        <v>2850</v>
      </c>
      <c r="F180" s="33">
        <f t="shared" si="7"/>
        <v>2280</v>
      </c>
      <c r="G180" s="152" t="s">
        <v>799</v>
      </c>
      <c r="H180" s="3"/>
      <c r="I180" s="3"/>
      <c r="J180" s="3"/>
      <c r="K180" s="2"/>
      <c r="L180" s="2"/>
      <c r="M180" s="2"/>
      <c r="N180" s="2"/>
      <c r="O180" s="2"/>
    </row>
    <row r="181" spans="1:15" ht="15" customHeight="1">
      <c r="A181" s="108">
        <v>167</v>
      </c>
      <c r="B181" s="109" t="s">
        <v>46</v>
      </c>
      <c r="C181" s="109" t="s">
        <v>256</v>
      </c>
      <c r="D181" s="110" t="s">
        <v>47</v>
      </c>
      <c r="E181" s="111">
        <v>2590</v>
      </c>
      <c r="F181" s="16">
        <f t="shared" si="7"/>
        <v>2072</v>
      </c>
      <c r="G181" s="152" t="s">
        <v>813</v>
      </c>
      <c r="H181" s="3"/>
      <c r="I181" s="3"/>
      <c r="J181" s="3"/>
      <c r="K181" s="2"/>
      <c r="L181" s="2"/>
      <c r="M181" s="2"/>
      <c r="N181" s="2"/>
      <c r="O181" s="2"/>
    </row>
    <row r="182" spans="1:15" ht="16.5" customHeight="1">
      <c r="A182" s="51">
        <v>168</v>
      </c>
      <c r="B182" s="20" t="s">
        <v>48</v>
      </c>
      <c r="C182" s="20" t="s">
        <v>257</v>
      </c>
      <c r="D182" s="24" t="s">
        <v>49</v>
      </c>
      <c r="E182" s="9">
        <v>3050</v>
      </c>
      <c r="F182" s="33">
        <f t="shared" si="7"/>
        <v>2440</v>
      </c>
      <c r="G182" s="152" t="s">
        <v>805</v>
      </c>
      <c r="H182" s="3"/>
      <c r="I182" s="3"/>
      <c r="J182" s="3"/>
      <c r="K182" s="2"/>
      <c r="L182" s="2"/>
      <c r="M182" s="2"/>
      <c r="N182" s="2"/>
      <c r="O182" s="2"/>
    </row>
    <row r="183" spans="1:15" ht="18.75" customHeight="1">
      <c r="A183" s="51">
        <v>169</v>
      </c>
      <c r="B183" s="20" t="s">
        <v>50</v>
      </c>
      <c r="C183" s="20" t="s">
        <v>258</v>
      </c>
      <c r="D183" s="24" t="s">
        <v>51</v>
      </c>
      <c r="E183" s="9">
        <v>3050</v>
      </c>
      <c r="F183" s="33">
        <f t="shared" si="7"/>
        <v>2440</v>
      </c>
      <c r="G183" s="152" t="s">
        <v>800</v>
      </c>
      <c r="H183" s="3"/>
      <c r="I183" s="3"/>
      <c r="J183" s="3"/>
      <c r="K183" s="2"/>
      <c r="L183" s="2"/>
      <c r="M183" s="2"/>
      <c r="N183" s="2"/>
      <c r="O183" s="2"/>
    </row>
    <row r="184" spans="1:15" ht="19.5" customHeight="1">
      <c r="A184" s="104">
        <v>170</v>
      </c>
      <c r="B184" s="105" t="s">
        <v>52</v>
      </c>
      <c r="C184" s="105" t="s">
        <v>259</v>
      </c>
      <c r="D184" s="106" t="s">
        <v>51</v>
      </c>
      <c r="E184" s="107">
        <v>3050</v>
      </c>
      <c r="F184" s="17">
        <f t="shared" si="7"/>
        <v>2440</v>
      </c>
      <c r="G184" s="152" t="s">
        <v>807</v>
      </c>
      <c r="H184" s="3"/>
      <c r="I184" s="3"/>
      <c r="J184" s="3"/>
      <c r="K184" s="2"/>
      <c r="L184" s="2"/>
      <c r="M184" s="2"/>
      <c r="N184" s="2"/>
      <c r="O184" s="2"/>
    </row>
    <row r="185" spans="1:7" ht="26.25" customHeight="1">
      <c r="A185" s="191" t="s">
        <v>63</v>
      </c>
      <c r="B185" s="191"/>
      <c r="C185" s="191"/>
      <c r="D185" s="191"/>
      <c r="E185" s="191"/>
      <c r="F185" s="191"/>
      <c r="G185" s="154"/>
    </row>
    <row r="186" spans="1:7" ht="26.25" customHeight="1">
      <c r="A186" s="199" t="s">
        <v>324</v>
      </c>
      <c r="B186" s="200"/>
      <c r="C186" s="200"/>
      <c r="D186" s="200"/>
      <c r="E186" s="200"/>
      <c r="F186" s="201"/>
      <c r="G186" s="154"/>
    </row>
    <row r="187" spans="1:7" ht="24" customHeight="1">
      <c r="A187" s="58">
        <v>171</v>
      </c>
      <c r="B187" s="63" t="s">
        <v>323</v>
      </c>
      <c r="C187" s="57" t="s">
        <v>710</v>
      </c>
      <c r="D187" s="61" t="s">
        <v>628</v>
      </c>
      <c r="E187" s="72">
        <v>950</v>
      </c>
      <c r="F187" s="62">
        <f>(E187*0.8)</f>
        <v>760</v>
      </c>
      <c r="G187" s="154"/>
    </row>
    <row r="188" spans="1:7" ht="24" customHeight="1">
      <c r="A188" s="58">
        <v>172</v>
      </c>
      <c r="B188" s="63" t="s">
        <v>544</v>
      </c>
      <c r="C188" s="57" t="s">
        <v>709</v>
      </c>
      <c r="D188" s="61" t="s">
        <v>629</v>
      </c>
      <c r="E188" s="72">
        <v>1200</v>
      </c>
      <c r="F188" s="62">
        <f>(E188*0.8)</f>
        <v>960</v>
      </c>
      <c r="G188" s="154"/>
    </row>
    <row r="189" spans="1:7" ht="27" customHeight="1">
      <c r="A189" s="58">
        <v>173</v>
      </c>
      <c r="B189" s="63" t="s">
        <v>327</v>
      </c>
      <c r="C189" s="57" t="s">
        <v>711</v>
      </c>
      <c r="D189" s="61" t="s">
        <v>630</v>
      </c>
      <c r="E189" s="72">
        <v>5600</v>
      </c>
      <c r="F189" s="62">
        <f>(E189*0.8)</f>
        <v>4480</v>
      </c>
      <c r="G189" s="152" t="s">
        <v>816</v>
      </c>
    </row>
    <row r="190" spans="1:7" ht="15">
      <c r="A190" s="186" t="s">
        <v>325</v>
      </c>
      <c r="B190" s="187"/>
      <c r="C190" s="187"/>
      <c r="D190" s="187"/>
      <c r="E190" s="187"/>
      <c r="F190" s="187"/>
      <c r="G190" s="159"/>
    </row>
    <row r="191" spans="1:7" ht="48" customHeight="1">
      <c r="A191" s="87">
        <v>174</v>
      </c>
      <c r="B191" s="63" t="s">
        <v>576</v>
      </c>
      <c r="C191" s="83" t="s">
        <v>712</v>
      </c>
      <c r="D191" s="82" t="s">
        <v>631</v>
      </c>
      <c r="E191" s="78">
        <v>2520</v>
      </c>
      <c r="F191" s="62">
        <f>(E191*0.75)</f>
        <v>1890</v>
      </c>
      <c r="G191" s="155" t="s">
        <v>818</v>
      </c>
    </row>
    <row r="192" spans="1:7" ht="45" customHeight="1">
      <c r="A192" s="87">
        <v>175</v>
      </c>
      <c r="B192" s="63" t="s">
        <v>578</v>
      </c>
      <c r="C192" s="83" t="s">
        <v>713</v>
      </c>
      <c r="D192" s="82" t="s">
        <v>632</v>
      </c>
      <c r="E192" s="78">
        <v>2520</v>
      </c>
      <c r="F192" s="62">
        <f aca="true" t="shared" si="8" ref="F192:F202">(E192*0.75)</f>
        <v>1890</v>
      </c>
      <c r="G192" s="155" t="s">
        <v>819</v>
      </c>
    </row>
    <row r="193" spans="1:7" ht="41.25" customHeight="1">
      <c r="A193" s="87">
        <v>176</v>
      </c>
      <c r="B193" s="63" t="s">
        <v>577</v>
      </c>
      <c r="C193" s="83" t="s">
        <v>714</v>
      </c>
      <c r="D193" s="82" t="s">
        <v>633</v>
      </c>
      <c r="E193" s="78">
        <v>2520</v>
      </c>
      <c r="F193" s="62">
        <f t="shared" si="8"/>
        <v>1890</v>
      </c>
      <c r="G193" s="155" t="s">
        <v>820</v>
      </c>
    </row>
    <row r="194" spans="1:7" ht="39" customHeight="1">
      <c r="A194" s="87">
        <v>177</v>
      </c>
      <c r="B194" s="63" t="s">
        <v>579</v>
      </c>
      <c r="C194" s="83" t="s">
        <v>715</v>
      </c>
      <c r="D194" s="82" t="s">
        <v>634</v>
      </c>
      <c r="E194" s="78">
        <v>2520</v>
      </c>
      <c r="F194" s="62">
        <f t="shared" si="8"/>
        <v>1890</v>
      </c>
      <c r="G194" s="155" t="s">
        <v>821</v>
      </c>
    </row>
    <row r="195" spans="1:7" ht="42" customHeight="1">
      <c r="A195" s="86">
        <v>178</v>
      </c>
      <c r="B195" s="63" t="s">
        <v>550</v>
      </c>
      <c r="C195" s="83" t="s">
        <v>716</v>
      </c>
      <c r="D195" s="82" t="s">
        <v>635</v>
      </c>
      <c r="E195" s="72">
        <v>2800</v>
      </c>
      <c r="F195" s="62">
        <f t="shared" si="8"/>
        <v>2100</v>
      </c>
      <c r="G195" s="152" t="s">
        <v>817</v>
      </c>
    </row>
    <row r="196" spans="1:7" ht="42.75" customHeight="1">
      <c r="A196" s="86">
        <v>179</v>
      </c>
      <c r="B196" s="63" t="s">
        <v>565</v>
      </c>
      <c r="C196" s="83" t="s">
        <v>717</v>
      </c>
      <c r="D196" s="82" t="s">
        <v>636</v>
      </c>
      <c r="E196" s="72">
        <v>2800</v>
      </c>
      <c r="F196" s="62">
        <f t="shared" si="8"/>
        <v>2100</v>
      </c>
      <c r="G196" s="152" t="s">
        <v>823</v>
      </c>
    </row>
    <row r="197" spans="1:7" ht="45" customHeight="1">
      <c r="A197" s="86">
        <v>180</v>
      </c>
      <c r="B197" s="63" t="s">
        <v>551</v>
      </c>
      <c r="C197" s="83" t="s">
        <v>718</v>
      </c>
      <c r="D197" s="82" t="s">
        <v>637</v>
      </c>
      <c r="E197" s="72">
        <v>2800</v>
      </c>
      <c r="F197" s="62">
        <f t="shared" si="8"/>
        <v>2100</v>
      </c>
      <c r="G197" s="152" t="s">
        <v>822</v>
      </c>
    </row>
    <row r="198" spans="1:7" ht="42" customHeight="1">
      <c r="A198" s="86">
        <v>181</v>
      </c>
      <c r="B198" s="63" t="s">
        <v>552</v>
      </c>
      <c r="C198" s="83" t="s">
        <v>719</v>
      </c>
      <c r="D198" s="82" t="s">
        <v>638</v>
      </c>
      <c r="E198" s="72">
        <v>2800</v>
      </c>
      <c r="F198" s="62">
        <f t="shared" si="8"/>
        <v>2100</v>
      </c>
      <c r="G198" s="152" t="s">
        <v>824</v>
      </c>
    </row>
    <row r="199" spans="1:7" ht="39.75" customHeight="1">
      <c r="A199" s="86">
        <v>182</v>
      </c>
      <c r="B199" s="63" t="s">
        <v>553</v>
      </c>
      <c r="C199" s="83" t="s">
        <v>720</v>
      </c>
      <c r="D199" s="82" t="s">
        <v>639</v>
      </c>
      <c r="E199" s="72">
        <v>3500</v>
      </c>
      <c r="F199" s="62">
        <f t="shared" si="8"/>
        <v>2625</v>
      </c>
      <c r="G199" s="152" t="s">
        <v>825</v>
      </c>
    </row>
    <row r="200" spans="1:7" ht="44.25" customHeight="1">
      <c r="A200" s="86">
        <v>183</v>
      </c>
      <c r="B200" s="63" t="s">
        <v>554</v>
      </c>
      <c r="C200" s="83" t="s">
        <v>721</v>
      </c>
      <c r="D200" s="82" t="s">
        <v>640</v>
      </c>
      <c r="E200" s="72">
        <v>3500</v>
      </c>
      <c r="F200" s="62">
        <f t="shared" si="8"/>
        <v>2625</v>
      </c>
      <c r="G200" s="152" t="s">
        <v>826</v>
      </c>
    </row>
    <row r="201" spans="1:7" ht="42.75" customHeight="1">
      <c r="A201" s="86">
        <v>184</v>
      </c>
      <c r="B201" s="63" t="s">
        <v>555</v>
      </c>
      <c r="C201" s="83" t="s">
        <v>722</v>
      </c>
      <c r="D201" s="82" t="s">
        <v>641</v>
      </c>
      <c r="E201" s="72">
        <v>3500</v>
      </c>
      <c r="F201" s="62">
        <f t="shared" si="8"/>
        <v>2625</v>
      </c>
      <c r="G201" s="152" t="s">
        <v>827</v>
      </c>
    </row>
    <row r="202" spans="1:7" ht="40.5" customHeight="1">
      <c r="A202" s="86">
        <v>185</v>
      </c>
      <c r="B202" s="63" t="s">
        <v>556</v>
      </c>
      <c r="C202" s="83" t="s">
        <v>723</v>
      </c>
      <c r="D202" s="82" t="s">
        <v>642</v>
      </c>
      <c r="E202" s="72">
        <v>3500</v>
      </c>
      <c r="F202" s="62">
        <f t="shared" si="8"/>
        <v>2625</v>
      </c>
      <c r="G202" s="152" t="s">
        <v>828</v>
      </c>
    </row>
    <row r="203" spans="1:7" ht="15">
      <c r="A203" s="186" t="s">
        <v>326</v>
      </c>
      <c r="B203" s="187"/>
      <c r="C203" s="187"/>
      <c r="D203" s="187"/>
      <c r="E203" s="187"/>
      <c r="F203" s="187"/>
      <c r="G203" s="159"/>
    </row>
    <row r="204" spans="1:7" ht="12.75">
      <c r="A204" s="58">
        <v>186</v>
      </c>
      <c r="B204" s="63" t="s">
        <v>575</v>
      </c>
      <c r="C204" s="84" t="s">
        <v>724</v>
      </c>
      <c r="D204" s="61" t="s">
        <v>643</v>
      </c>
      <c r="E204" s="72">
        <v>2200</v>
      </c>
      <c r="F204" s="62">
        <f>(E204*0.75)</f>
        <v>1650</v>
      </c>
      <c r="G204" s="154"/>
    </row>
    <row r="205" spans="1:7" ht="12.75">
      <c r="A205" s="60">
        <v>187</v>
      </c>
      <c r="B205" s="58" t="s">
        <v>574</v>
      </c>
      <c r="C205" s="84" t="s">
        <v>725</v>
      </c>
      <c r="D205" s="61" t="s">
        <v>644</v>
      </c>
      <c r="E205" s="72">
        <v>2200</v>
      </c>
      <c r="F205" s="62">
        <f aca="true" t="shared" si="9" ref="F205:F221">(E205*0.75)</f>
        <v>1650</v>
      </c>
      <c r="G205" s="154"/>
    </row>
    <row r="206" spans="1:7" ht="41.25" customHeight="1">
      <c r="A206" s="60">
        <v>188</v>
      </c>
      <c r="B206" s="58" t="s">
        <v>573</v>
      </c>
      <c r="C206" s="84" t="s">
        <v>726</v>
      </c>
      <c r="D206" s="61" t="s">
        <v>645</v>
      </c>
      <c r="E206" s="72">
        <v>2800</v>
      </c>
      <c r="F206" s="62">
        <f t="shared" si="9"/>
        <v>2100</v>
      </c>
      <c r="G206" s="152" t="s">
        <v>829</v>
      </c>
    </row>
    <row r="207" spans="1:7" ht="39" customHeight="1">
      <c r="A207" s="60">
        <v>189</v>
      </c>
      <c r="B207" s="58" t="s">
        <v>572</v>
      </c>
      <c r="C207" s="84" t="s">
        <v>727</v>
      </c>
      <c r="D207" s="61" t="s">
        <v>646</v>
      </c>
      <c r="E207" s="72">
        <v>2800</v>
      </c>
      <c r="F207" s="62">
        <f t="shared" si="9"/>
        <v>2100</v>
      </c>
      <c r="G207" s="152" t="s">
        <v>830</v>
      </c>
    </row>
    <row r="208" spans="1:7" ht="42.75" customHeight="1">
      <c r="A208" s="60">
        <v>190</v>
      </c>
      <c r="B208" s="58" t="s">
        <v>571</v>
      </c>
      <c r="C208" s="84" t="s">
        <v>728</v>
      </c>
      <c r="D208" s="61" t="s">
        <v>647</v>
      </c>
      <c r="E208" s="72">
        <v>2800</v>
      </c>
      <c r="F208" s="62">
        <f t="shared" si="9"/>
        <v>2100</v>
      </c>
      <c r="G208" s="152" t="s">
        <v>831</v>
      </c>
    </row>
    <row r="209" spans="1:7" ht="42" customHeight="1">
      <c r="A209" s="60">
        <v>191</v>
      </c>
      <c r="B209" s="58" t="s">
        <v>570</v>
      </c>
      <c r="C209" s="84" t="s">
        <v>729</v>
      </c>
      <c r="D209" s="61" t="s">
        <v>648</v>
      </c>
      <c r="E209" s="72">
        <v>2800</v>
      </c>
      <c r="F209" s="62">
        <f t="shared" si="9"/>
        <v>2100</v>
      </c>
      <c r="G209" s="152" t="s">
        <v>832</v>
      </c>
    </row>
    <row r="210" spans="1:7" ht="42" customHeight="1">
      <c r="A210" s="60">
        <v>192</v>
      </c>
      <c r="B210" s="58" t="s">
        <v>564</v>
      </c>
      <c r="C210" s="84" t="s">
        <v>730</v>
      </c>
      <c r="D210" s="61" t="s">
        <v>649</v>
      </c>
      <c r="E210" s="72">
        <v>4800</v>
      </c>
      <c r="F210" s="62">
        <f t="shared" si="9"/>
        <v>3600</v>
      </c>
      <c r="G210" s="152" t="s">
        <v>833</v>
      </c>
    </row>
    <row r="211" spans="1:7" ht="43.5" customHeight="1">
      <c r="A211" s="60">
        <v>193</v>
      </c>
      <c r="B211" s="58" t="s">
        <v>563</v>
      </c>
      <c r="C211" s="84" t="s">
        <v>731</v>
      </c>
      <c r="D211" s="61" t="s">
        <v>650</v>
      </c>
      <c r="E211" s="72">
        <v>4800</v>
      </c>
      <c r="F211" s="62">
        <f t="shared" si="9"/>
        <v>3600</v>
      </c>
      <c r="G211" s="152" t="s">
        <v>834</v>
      </c>
    </row>
    <row r="212" spans="1:7" ht="38.25" customHeight="1">
      <c r="A212" s="60">
        <v>194</v>
      </c>
      <c r="B212" s="58" t="s">
        <v>562</v>
      </c>
      <c r="C212" s="84" t="s">
        <v>732</v>
      </c>
      <c r="D212" s="61" t="s">
        <v>651</v>
      </c>
      <c r="E212" s="72">
        <v>4800</v>
      </c>
      <c r="F212" s="62">
        <f t="shared" si="9"/>
        <v>3600</v>
      </c>
      <c r="G212" s="152" t="s">
        <v>835</v>
      </c>
    </row>
    <row r="213" spans="1:7" ht="42.75" customHeight="1">
      <c r="A213" s="60">
        <v>195</v>
      </c>
      <c r="B213" s="58" t="s">
        <v>561</v>
      </c>
      <c r="C213" s="84" t="s">
        <v>733</v>
      </c>
      <c r="D213" s="61" t="s">
        <v>652</v>
      </c>
      <c r="E213" s="72">
        <v>4800</v>
      </c>
      <c r="F213" s="62">
        <f t="shared" si="9"/>
        <v>3600</v>
      </c>
      <c r="G213" s="152" t="s">
        <v>836</v>
      </c>
    </row>
    <row r="214" spans="1:7" ht="42" customHeight="1">
      <c r="A214" s="60">
        <v>196</v>
      </c>
      <c r="B214" s="58" t="s">
        <v>560</v>
      </c>
      <c r="C214" s="84" t="s">
        <v>734</v>
      </c>
      <c r="D214" s="61" t="s">
        <v>653</v>
      </c>
      <c r="E214" s="72">
        <v>5500</v>
      </c>
      <c r="F214" s="62">
        <f t="shared" si="9"/>
        <v>4125</v>
      </c>
      <c r="G214" s="152" t="s">
        <v>837</v>
      </c>
    </row>
    <row r="215" spans="1:7" ht="42.75" customHeight="1">
      <c r="A215" s="60">
        <v>197</v>
      </c>
      <c r="B215" s="58" t="s">
        <v>559</v>
      </c>
      <c r="C215" s="84" t="s">
        <v>735</v>
      </c>
      <c r="D215" s="61" t="s">
        <v>654</v>
      </c>
      <c r="E215" s="72">
        <v>5500</v>
      </c>
      <c r="F215" s="62">
        <f t="shared" si="9"/>
        <v>4125</v>
      </c>
      <c r="G215" s="152" t="s">
        <v>838</v>
      </c>
    </row>
    <row r="216" spans="1:7" ht="45.75" customHeight="1">
      <c r="A216" s="60">
        <v>198</v>
      </c>
      <c r="B216" s="58" t="s">
        <v>558</v>
      </c>
      <c r="C216" s="84" t="s">
        <v>736</v>
      </c>
      <c r="D216" s="61" t="s">
        <v>655</v>
      </c>
      <c r="E216" s="72">
        <v>5500</v>
      </c>
      <c r="F216" s="62">
        <f t="shared" si="9"/>
        <v>4125</v>
      </c>
      <c r="G216" s="152" t="s">
        <v>839</v>
      </c>
    </row>
    <row r="217" spans="1:7" ht="42" customHeight="1">
      <c r="A217" s="60">
        <v>199</v>
      </c>
      <c r="B217" s="58" t="s">
        <v>557</v>
      </c>
      <c r="C217" s="84" t="s">
        <v>737</v>
      </c>
      <c r="D217" s="61" t="s">
        <v>656</v>
      </c>
      <c r="E217" s="72">
        <v>5500</v>
      </c>
      <c r="F217" s="62">
        <f t="shared" si="9"/>
        <v>4125</v>
      </c>
      <c r="G217" s="152" t="s">
        <v>840</v>
      </c>
    </row>
    <row r="218" spans="1:7" ht="40.5" customHeight="1">
      <c r="A218" s="60">
        <v>200</v>
      </c>
      <c r="B218" s="58" t="s">
        <v>566</v>
      </c>
      <c r="C218" s="84" t="s">
        <v>738</v>
      </c>
      <c r="D218" s="61" t="s">
        <v>657</v>
      </c>
      <c r="E218" s="72">
        <v>7800</v>
      </c>
      <c r="F218" s="62">
        <f t="shared" si="9"/>
        <v>5850</v>
      </c>
      <c r="G218" s="152" t="s">
        <v>841</v>
      </c>
    </row>
    <row r="219" spans="1:7" ht="36.75" customHeight="1">
      <c r="A219" s="60">
        <v>201</v>
      </c>
      <c r="B219" s="58" t="s">
        <v>567</v>
      </c>
      <c r="C219" s="84" t="s">
        <v>739</v>
      </c>
      <c r="D219" s="61" t="s">
        <v>658</v>
      </c>
      <c r="E219" s="72">
        <v>7800</v>
      </c>
      <c r="F219" s="62">
        <f t="shared" si="9"/>
        <v>5850</v>
      </c>
      <c r="G219" s="152" t="s">
        <v>842</v>
      </c>
    </row>
    <row r="220" spans="1:7" ht="60" customHeight="1">
      <c r="A220" s="60">
        <v>202</v>
      </c>
      <c r="B220" s="58" t="s">
        <v>568</v>
      </c>
      <c r="C220" s="84" t="s">
        <v>740</v>
      </c>
      <c r="D220" s="61" t="s">
        <v>659</v>
      </c>
      <c r="E220" s="72">
        <v>7800</v>
      </c>
      <c r="F220" s="62">
        <f t="shared" si="9"/>
        <v>5850</v>
      </c>
      <c r="G220" s="152" t="s">
        <v>843</v>
      </c>
    </row>
    <row r="221" spans="1:7" ht="46.5" customHeight="1">
      <c r="A221" s="60">
        <v>203</v>
      </c>
      <c r="B221" s="58" t="s">
        <v>569</v>
      </c>
      <c r="C221" s="84" t="s">
        <v>741</v>
      </c>
      <c r="D221" s="61" t="s">
        <v>660</v>
      </c>
      <c r="E221" s="72">
        <v>7800</v>
      </c>
      <c r="F221" s="62">
        <f t="shared" si="9"/>
        <v>5850</v>
      </c>
      <c r="G221" s="152" t="s">
        <v>844</v>
      </c>
    </row>
    <row r="222" spans="1:7" ht="15">
      <c r="A222" s="186" t="s">
        <v>626</v>
      </c>
      <c r="B222" s="187"/>
      <c r="C222" s="187"/>
      <c r="D222" s="187"/>
      <c r="E222" s="187"/>
      <c r="F222" s="187"/>
      <c r="G222" s="154"/>
    </row>
    <row r="223" spans="1:7" ht="12.75">
      <c r="A223" s="81">
        <v>204</v>
      </c>
      <c r="B223" s="63" t="s">
        <v>608</v>
      </c>
      <c r="C223" s="84" t="s">
        <v>742</v>
      </c>
      <c r="D223" s="61" t="s">
        <v>661</v>
      </c>
      <c r="E223" s="72">
        <v>2420</v>
      </c>
      <c r="F223" s="62">
        <f>(E223*0.75)</f>
        <v>1815</v>
      </c>
      <c r="G223" s="154"/>
    </row>
    <row r="224" spans="1:7" ht="12.75">
      <c r="A224" s="81">
        <v>205</v>
      </c>
      <c r="B224" s="58" t="s">
        <v>609</v>
      </c>
      <c r="C224" s="84" t="s">
        <v>743</v>
      </c>
      <c r="D224" s="61" t="s">
        <v>662</v>
      </c>
      <c r="E224" s="72">
        <v>2420</v>
      </c>
      <c r="F224" s="62">
        <f aca="true" t="shared" si="10" ref="F224:F240">(E224*0.75)</f>
        <v>1815</v>
      </c>
      <c r="G224" s="154"/>
    </row>
    <row r="225" spans="1:7" ht="12.75">
      <c r="A225" s="81">
        <v>206</v>
      </c>
      <c r="B225" s="58" t="s">
        <v>610</v>
      </c>
      <c r="C225" s="84" t="s">
        <v>744</v>
      </c>
      <c r="D225" s="61" t="s">
        <v>663</v>
      </c>
      <c r="E225" s="72">
        <v>3080</v>
      </c>
      <c r="F225" s="62">
        <f t="shared" si="10"/>
        <v>2310</v>
      </c>
      <c r="G225" s="154"/>
    </row>
    <row r="226" spans="1:7" ht="12.75">
      <c r="A226" s="81">
        <v>207</v>
      </c>
      <c r="B226" s="58" t="s">
        <v>611</v>
      </c>
      <c r="C226" s="84" t="s">
        <v>745</v>
      </c>
      <c r="D226" s="61" t="s">
        <v>664</v>
      </c>
      <c r="E226" s="72">
        <v>3080</v>
      </c>
      <c r="F226" s="62">
        <f t="shared" si="10"/>
        <v>2310</v>
      </c>
      <c r="G226" s="154"/>
    </row>
    <row r="227" spans="1:7" ht="12.75">
      <c r="A227" s="81">
        <v>208</v>
      </c>
      <c r="B227" s="58" t="s">
        <v>612</v>
      </c>
      <c r="C227" s="84" t="s">
        <v>746</v>
      </c>
      <c r="D227" s="61" t="s">
        <v>665</v>
      </c>
      <c r="E227" s="72">
        <v>3080</v>
      </c>
      <c r="F227" s="62">
        <f t="shared" si="10"/>
        <v>2310</v>
      </c>
      <c r="G227" s="154"/>
    </row>
    <row r="228" spans="1:7" ht="12.75">
      <c r="A228" s="81">
        <v>209</v>
      </c>
      <c r="B228" s="58" t="s">
        <v>613</v>
      </c>
      <c r="C228" s="84" t="s">
        <v>747</v>
      </c>
      <c r="D228" s="61" t="s">
        <v>666</v>
      </c>
      <c r="E228" s="72">
        <v>3080</v>
      </c>
      <c r="F228" s="62">
        <f t="shared" si="10"/>
        <v>2310</v>
      </c>
      <c r="G228" s="154"/>
    </row>
    <row r="229" spans="1:7" ht="12.75">
      <c r="A229" s="81">
        <v>210</v>
      </c>
      <c r="B229" s="58" t="s">
        <v>614</v>
      </c>
      <c r="C229" s="84" t="s">
        <v>748</v>
      </c>
      <c r="D229" s="61" t="s">
        <v>667</v>
      </c>
      <c r="E229" s="72">
        <v>5280</v>
      </c>
      <c r="F229" s="62">
        <f t="shared" si="10"/>
        <v>3960</v>
      </c>
      <c r="G229" s="154"/>
    </row>
    <row r="230" spans="1:7" ht="12.75">
      <c r="A230" s="81">
        <v>211</v>
      </c>
      <c r="B230" s="58" t="s">
        <v>615</v>
      </c>
      <c r="C230" s="84" t="s">
        <v>749</v>
      </c>
      <c r="D230" s="61" t="s">
        <v>668</v>
      </c>
      <c r="E230" s="72">
        <v>5280</v>
      </c>
      <c r="F230" s="62">
        <f t="shared" si="10"/>
        <v>3960</v>
      </c>
      <c r="G230" s="154"/>
    </row>
    <row r="231" spans="1:7" ht="12.75">
      <c r="A231" s="81">
        <v>212</v>
      </c>
      <c r="B231" s="58" t="s">
        <v>616</v>
      </c>
      <c r="C231" s="84" t="s">
        <v>750</v>
      </c>
      <c r="D231" s="61" t="s">
        <v>669</v>
      </c>
      <c r="E231" s="72">
        <v>5280</v>
      </c>
      <c r="F231" s="62">
        <f t="shared" si="10"/>
        <v>3960</v>
      </c>
      <c r="G231" s="154"/>
    </row>
    <row r="232" spans="1:7" ht="12.75">
      <c r="A232" s="81">
        <v>213</v>
      </c>
      <c r="B232" s="58" t="s">
        <v>617</v>
      </c>
      <c r="C232" s="84" t="s">
        <v>751</v>
      </c>
      <c r="D232" s="61" t="s">
        <v>670</v>
      </c>
      <c r="E232" s="72">
        <v>5280</v>
      </c>
      <c r="F232" s="62">
        <f t="shared" si="10"/>
        <v>3960</v>
      </c>
      <c r="G232" s="154"/>
    </row>
    <row r="233" spans="1:7" ht="12.75">
      <c r="A233" s="81">
        <v>214</v>
      </c>
      <c r="B233" s="58" t="s">
        <v>618</v>
      </c>
      <c r="C233" s="84" t="s">
        <v>752</v>
      </c>
      <c r="D233" s="61" t="s">
        <v>671</v>
      </c>
      <c r="E233" s="72">
        <v>6050</v>
      </c>
      <c r="F233" s="62">
        <f t="shared" si="10"/>
        <v>4537.5</v>
      </c>
      <c r="G233" s="154"/>
    </row>
    <row r="234" spans="1:7" ht="12.75">
      <c r="A234" s="81">
        <v>215</v>
      </c>
      <c r="B234" s="58" t="s">
        <v>619</v>
      </c>
      <c r="C234" s="84" t="s">
        <v>753</v>
      </c>
      <c r="D234" s="61" t="s">
        <v>672</v>
      </c>
      <c r="E234" s="72">
        <v>6050</v>
      </c>
      <c r="F234" s="62">
        <f t="shared" si="10"/>
        <v>4537.5</v>
      </c>
      <c r="G234" s="154"/>
    </row>
    <row r="235" spans="1:7" ht="12.75">
      <c r="A235" s="81">
        <v>216</v>
      </c>
      <c r="B235" s="58" t="s">
        <v>620</v>
      </c>
      <c r="C235" s="84" t="s">
        <v>754</v>
      </c>
      <c r="D235" s="61" t="s">
        <v>673</v>
      </c>
      <c r="E235" s="72">
        <v>6050</v>
      </c>
      <c r="F235" s="62">
        <f t="shared" si="10"/>
        <v>4537.5</v>
      </c>
      <c r="G235" s="154"/>
    </row>
    <row r="236" spans="1:7" ht="12.75">
      <c r="A236" s="81">
        <v>217</v>
      </c>
      <c r="B236" s="58" t="s">
        <v>621</v>
      </c>
      <c r="C236" s="84" t="s">
        <v>755</v>
      </c>
      <c r="D236" s="61" t="s">
        <v>674</v>
      </c>
      <c r="E236" s="72">
        <v>6050</v>
      </c>
      <c r="F236" s="62">
        <f t="shared" si="10"/>
        <v>4537.5</v>
      </c>
      <c r="G236" s="154"/>
    </row>
    <row r="237" spans="1:7" ht="12.75">
      <c r="A237" s="81">
        <v>218</v>
      </c>
      <c r="B237" s="58" t="s">
        <v>622</v>
      </c>
      <c r="C237" s="84" t="s">
        <v>756</v>
      </c>
      <c r="D237" s="61" t="s">
        <v>675</v>
      </c>
      <c r="E237" s="72">
        <v>8580</v>
      </c>
      <c r="F237" s="62">
        <f t="shared" si="10"/>
        <v>6435</v>
      </c>
      <c r="G237" s="154"/>
    </row>
    <row r="238" spans="1:7" ht="12.75">
      <c r="A238" s="81">
        <v>219</v>
      </c>
      <c r="B238" s="58" t="s">
        <v>623</v>
      </c>
      <c r="C238" s="84" t="s">
        <v>757</v>
      </c>
      <c r="D238" s="61" t="s">
        <v>676</v>
      </c>
      <c r="E238" s="72">
        <v>8580</v>
      </c>
      <c r="F238" s="62">
        <f t="shared" si="10"/>
        <v>6435</v>
      </c>
      <c r="G238" s="154"/>
    </row>
    <row r="239" spans="1:7" ht="12.75">
      <c r="A239" s="81">
        <v>220</v>
      </c>
      <c r="B239" s="58" t="s">
        <v>624</v>
      </c>
      <c r="C239" s="84" t="s">
        <v>758</v>
      </c>
      <c r="D239" s="61" t="s">
        <v>677</v>
      </c>
      <c r="E239" s="72">
        <v>8580</v>
      </c>
      <c r="F239" s="62">
        <f t="shared" si="10"/>
        <v>6435</v>
      </c>
      <c r="G239" s="154"/>
    </row>
    <row r="240" spans="1:7" ht="12.75">
      <c r="A240" s="81">
        <v>221</v>
      </c>
      <c r="B240" s="58" t="s">
        <v>625</v>
      </c>
      <c r="C240" s="84" t="s">
        <v>759</v>
      </c>
      <c r="D240" s="61" t="s">
        <v>678</v>
      </c>
      <c r="E240" s="72">
        <v>8580</v>
      </c>
      <c r="F240" s="62">
        <f t="shared" si="10"/>
        <v>6435</v>
      </c>
      <c r="G240" s="154"/>
    </row>
    <row r="241" spans="1:7" ht="15">
      <c r="A241" s="186" t="s">
        <v>328</v>
      </c>
      <c r="B241" s="187"/>
      <c r="C241" s="187"/>
      <c r="D241" s="187"/>
      <c r="E241" s="187"/>
      <c r="F241" s="188"/>
      <c r="G241" s="154"/>
    </row>
    <row r="242" spans="1:7" ht="12.75">
      <c r="A242" s="60">
        <v>222</v>
      </c>
      <c r="B242" s="58" t="s">
        <v>329</v>
      </c>
      <c r="C242" s="57" t="s">
        <v>761</v>
      </c>
      <c r="D242" s="61" t="s">
        <v>760</v>
      </c>
      <c r="E242" s="72">
        <v>2200</v>
      </c>
      <c r="F242" s="62">
        <f>(E242*0.8)</f>
        <v>1760</v>
      </c>
      <c r="G242" s="154"/>
    </row>
    <row r="243" spans="1:7" ht="13.5" thickBot="1">
      <c r="A243" s="60">
        <v>223</v>
      </c>
      <c r="B243" s="58" t="s">
        <v>53</v>
      </c>
      <c r="C243" s="57" t="s">
        <v>762</v>
      </c>
      <c r="D243" s="61" t="s">
        <v>762</v>
      </c>
      <c r="E243" s="72">
        <v>2900</v>
      </c>
      <c r="F243" s="62">
        <f>(E243*0.8)</f>
        <v>2320</v>
      </c>
      <c r="G243" s="154"/>
    </row>
    <row r="244" spans="1:7" ht="15.75" thickBot="1">
      <c r="A244" s="175" t="s">
        <v>110</v>
      </c>
      <c r="B244" s="176"/>
      <c r="C244" s="176"/>
      <c r="D244" s="176"/>
      <c r="E244" s="176"/>
      <c r="F244" s="176"/>
      <c r="G244" s="154"/>
    </row>
    <row r="245" spans="1:7" ht="12.75">
      <c r="A245" s="55">
        <v>224</v>
      </c>
      <c r="B245" s="31" t="s">
        <v>56</v>
      </c>
      <c r="C245" s="31" t="s">
        <v>260</v>
      </c>
      <c r="D245" s="39" t="s">
        <v>106</v>
      </c>
      <c r="E245" s="6">
        <v>3300</v>
      </c>
      <c r="F245" s="35">
        <f>(E245/100*80)</f>
        <v>2640</v>
      </c>
      <c r="G245" s="154"/>
    </row>
    <row r="246" spans="1:7" ht="12.75">
      <c r="A246" s="50">
        <v>225</v>
      </c>
      <c r="B246" s="26" t="s">
        <v>57</v>
      </c>
      <c r="C246" s="26" t="s">
        <v>261</v>
      </c>
      <c r="D246" s="40" t="s">
        <v>107</v>
      </c>
      <c r="E246" s="7">
        <v>5610</v>
      </c>
      <c r="F246" s="36">
        <f>(E246/100*80)</f>
        <v>4488</v>
      </c>
      <c r="G246" s="154"/>
    </row>
    <row r="247" spans="1:7" ht="12.75">
      <c r="A247" s="50">
        <v>226</v>
      </c>
      <c r="B247" s="26" t="s">
        <v>58</v>
      </c>
      <c r="C247" s="26" t="s">
        <v>262</v>
      </c>
      <c r="D247" s="40" t="s">
        <v>108</v>
      </c>
      <c r="E247" s="7">
        <v>7480</v>
      </c>
      <c r="F247" s="36">
        <f>(E247/100*80)</f>
        <v>5984</v>
      </c>
      <c r="G247" s="154"/>
    </row>
    <row r="248" spans="1:7" ht="12.75">
      <c r="A248" s="11">
        <v>227</v>
      </c>
      <c r="B248" s="26" t="s">
        <v>54</v>
      </c>
      <c r="C248" s="26" t="s">
        <v>263</v>
      </c>
      <c r="D248" s="40" t="s">
        <v>109</v>
      </c>
      <c r="E248" s="7">
        <v>430</v>
      </c>
      <c r="F248" s="36">
        <f>(E248/100*80)</f>
        <v>344</v>
      </c>
      <c r="G248" s="154"/>
    </row>
    <row r="249" spans="1:7" ht="36" customHeight="1">
      <c r="A249" s="202" t="s">
        <v>765</v>
      </c>
      <c r="B249" s="203"/>
      <c r="C249" s="203"/>
      <c r="D249" s="203"/>
      <c r="E249" s="203"/>
      <c r="F249" s="204"/>
      <c r="G249" s="154"/>
    </row>
    <row r="250" spans="1:7" ht="15" customHeight="1">
      <c r="A250" s="205" t="s">
        <v>3</v>
      </c>
      <c r="B250" s="184"/>
      <c r="C250" s="184"/>
      <c r="D250" s="184"/>
      <c r="E250" s="184"/>
      <c r="F250" s="184"/>
      <c r="G250" s="160"/>
    </row>
    <row r="251" spans="1:7" ht="19.5" customHeight="1">
      <c r="A251" s="14">
        <v>228</v>
      </c>
      <c r="B251" s="103" t="s">
        <v>766</v>
      </c>
      <c r="C251" s="68"/>
      <c r="D251" s="67"/>
      <c r="E251" s="89">
        <v>4800</v>
      </c>
      <c r="F251" s="93">
        <f>(E251*0.8)</f>
        <v>3840</v>
      </c>
      <c r="G251" s="160"/>
    </row>
    <row r="252" spans="1:7" ht="12.75">
      <c r="A252" s="11">
        <v>229</v>
      </c>
      <c r="B252" s="27" t="s">
        <v>330</v>
      </c>
      <c r="C252" s="10"/>
      <c r="D252" s="91">
        <v>1358102</v>
      </c>
      <c r="E252" s="92">
        <v>4140</v>
      </c>
      <c r="F252" s="93">
        <f>(E252*0.8)</f>
        <v>3312</v>
      </c>
      <c r="G252" s="14"/>
    </row>
    <row r="253" spans="1:7" ht="12.75">
      <c r="A253" s="11">
        <v>230</v>
      </c>
      <c r="B253" s="88" t="s">
        <v>331</v>
      </c>
      <c r="C253" s="64"/>
      <c r="D253" s="91">
        <v>1458104</v>
      </c>
      <c r="E253" s="92">
        <v>5320</v>
      </c>
      <c r="F253" s="93">
        <f aca="true" t="shared" si="11" ref="F253:F261">(E253*0.8)</f>
        <v>4256</v>
      </c>
      <c r="G253" s="70"/>
    </row>
    <row r="254" spans="1:7" ht="21">
      <c r="A254" s="66">
        <v>231</v>
      </c>
      <c r="B254" s="65" t="s">
        <v>332</v>
      </c>
      <c r="C254" s="65"/>
      <c r="D254" s="67">
        <v>1458105</v>
      </c>
      <c r="E254" s="96">
        <v>5145</v>
      </c>
      <c r="F254" s="97">
        <f t="shared" si="11"/>
        <v>4116</v>
      </c>
      <c r="G254" s="70"/>
    </row>
    <row r="255" spans="1:7" ht="12.75">
      <c r="A255" s="11">
        <v>232</v>
      </c>
      <c r="B255" s="27" t="s">
        <v>333</v>
      </c>
      <c r="C255" s="10"/>
      <c r="D255" s="91">
        <v>6458101</v>
      </c>
      <c r="E255" s="92">
        <v>4750</v>
      </c>
      <c r="F255" s="93">
        <f t="shared" si="11"/>
        <v>3800</v>
      </c>
      <c r="G255" s="70"/>
    </row>
    <row r="256" spans="1:7" ht="12.75">
      <c r="A256" s="11">
        <v>233</v>
      </c>
      <c r="B256" s="27" t="s">
        <v>334</v>
      </c>
      <c r="C256" s="10"/>
      <c r="D256" s="91">
        <v>6458102</v>
      </c>
      <c r="E256" s="92">
        <v>4997</v>
      </c>
      <c r="F256" s="93">
        <f t="shared" si="11"/>
        <v>3997.6000000000004</v>
      </c>
      <c r="G256" s="70"/>
    </row>
    <row r="257" spans="1:7" ht="12.75">
      <c r="A257" s="11">
        <v>234</v>
      </c>
      <c r="B257" s="27" t="s">
        <v>335</v>
      </c>
      <c r="C257" s="10"/>
      <c r="D257" s="91">
        <v>6458103</v>
      </c>
      <c r="E257" s="92">
        <v>6150</v>
      </c>
      <c r="F257" s="93">
        <f t="shared" si="11"/>
        <v>4920</v>
      </c>
      <c r="G257" s="70"/>
    </row>
    <row r="258" spans="1:7" ht="21">
      <c r="A258" s="66">
        <v>235</v>
      </c>
      <c r="B258" s="65" t="s">
        <v>336</v>
      </c>
      <c r="C258" s="65"/>
      <c r="D258" s="67">
        <v>1658105</v>
      </c>
      <c r="E258" s="96">
        <v>7199</v>
      </c>
      <c r="F258" s="97">
        <f t="shared" si="11"/>
        <v>5759.200000000001</v>
      </c>
      <c r="G258" s="70"/>
    </row>
    <row r="259" spans="1:7" ht="21">
      <c r="A259" s="14">
        <v>236</v>
      </c>
      <c r="B259" s="27" t="s">
        <v>337</v>
      </c>
      <c r="C259" s="10"/>
      <c r="D259" s="91">
        <v>6658101</v>
      </c>
      <c r="E259" s="92">
        <v>6624</v>
      </c>
      <c r="F259" s="93">
        <f t="shared" si="11"/>
        <v>5299.200000000001</v>
      </c>
      <c r="G259" s="70"/>
    </row>
    <row r="260" spans="1:7" ht="21">
      <c r="A260" s="14">
        <v>237</v>
      </c>
      <c r="B260" s="27" t="s">
        <v>338</v>
      </c>
      <c r="C260" s="10"/>
      <c r="D260" s="91">
        <v>6658102</v>
      </c>
      <c r="E260" s="92">
        <v>6969</v>
      </c>
      <c r="F260" s="93">
        <f t="shared" si="11"/>
        <v>5575.200000000001</v>
      </c>
      <c r="G260" s="70"/>
    </row>
    <row r="261" spans="1:7" ht="21">
      <c r="A261" s="14">
        <v>238</v>
      </c>
      <c r="B261" s="27" t="s">
        <v>339</v>
      </c>
      <c r="C261" s="10"/>
      <c r="D261" s="91">
        <v>6658103</v>
      </c>
      <c r="E261" s="92">
        <v>8694</v>
      </c>
      <c r="F261" s="93">
        <f t="shared" si="11"/>
        <v>6955.200000000001</v>
      </c>
      <c r="G261" s="70"/>
    </row>
    <row r="262" spans="1:7" ht="15" customHeight="1">
      <c r="A262" s="183" t="s">
        <v>539</v>
      </c>
      <c r="B262" s="184"/>
      <c r="C262" s="184"/>
      <c r="D262" s="184"/>
      <c r="E262" s="184"/>
      <c r="F262" s="185"/>
      <c r="G262" s="69"/>
    </row>
    <row r="263" spans="1:7" ht="12.75">
      <c r="A263" s="14">
        <v>239</v>
      </c>
      <c r="B263" s="27" t="s">
        <v>340</v>
      </c>
      <c r="C263" s="10"/>
      <c r="D263" s="91">
        <v>7858101</v>
      </c>
      <c r="E263" s="92">
        <v>8220</v>
      </c>
      <c r="F263" s="90">
        <f aca="true" t="shared" si="12" ref="F263:F268">(E263*0.8)</f>
        <v>6576</v>
      </c>
      <c r="G263" s="70"/>
    </row>
    <row r="264" spans="1:7" ht="22.5">
      <c r="A264" s="66">
        <v>240</v>
      </c>
      <c r="B264" s="95" t="s">
        <v>341</v>
      </c>
      <c r="C264" s="95"/>
      <c r="D264" s="101">
        <v>7858102</v>
      </c>
      <c r="E264" s="99">
        <v>8700</v>
      </c>
      <c r="F264" s="102">
        <f t="shared" si="12"/>
        <v>6960</v>
      </c>
      <c r="G264" s="70"/>
    </row>
    <row r="265" spans="1:7" ht="12.75">
      <c r="A265" s="14">
        <v>241</v>
      </c>
      <c r="B265" s="27" t="s">
        <v>342</v>
      </c>
      <c r="C265" s="10"/>
      <c r="D265" s="91">
        <v>71058101</v>
      </c>
      <c r="E265" s="92">
        <v>10050</v>
      </c>
      <c r="F265" s="90">
        <f t="shared" si="12"/>
        <v>8040</v>
      </c>
      <c r="G265" s="70"/>
    </row>
    <row r="266" spans="1:7" ht="12.75">
      <c r="A266" s="14">
        <v>242</v>
      </c>
      <c r="B266" s="27" t="s">
        <v>343</v>
      </c>
      <c r="C266" s="10"/>
      <c r="D266" s="91">
        <v>71058102</v>
      </c>
      <c r="E266" s="92">
        <v>10650</v>
      </c>
      <c r="F266" s="90">
        <f t="shared" si="12"/>
        <v>8520</v>
      </c>
      <c r="G266" s="70"/>
    </row>
    <row r="267" spans="1:7" ht="12.75">
      <c r="A267" s="14">
        <v>243</v>
      </c>
      <c r="B267" s="27" t="s">
        <v>344</v>
      </c>
      <c r="C267" s="10"/>
      <c r="D267" s="91">
        <v>71258101</v>
      </c>
      <c r="E267" s="92">
        <v>11960</v>
      </c>
      <c r="F267" s="90">
        <f t="shared" si="12"/>
        <v>9568</v>
      </c>
      <c r="G267" s="70"/>
    </row>
    <row r="268" spans="1:7" ht="12.75">
      <c r="A268" s="14">
        <v>244</v>
      </c>
      <c r="B268" s="27" t="s">
        <v>345</v>
      </c>
      <c r="C268" s="10"/>
      <c r="D268" s="91">
        <v>71258102</v>
      </c>
      <c r="E268" s="92">
        <v>12650</v>
      </c>
      <c r="F268" s="90">
        <f t="shared" si="12"/>
        <v>10120</v>
      </c>
      <c r="G268" s="70"/>
    </row>
    <row r="269" spans="1:7" ht="15" customHeight="1">
      <c r="A269" s="183" t="s">
        <v>540</v>
      </c>
      <c r="B269" s="184"/>
      <c r="C269" s="184"/>
      <c r="D269" s="184"/>
      <c r="E269" s="184"/>
      <c r="F269" s="185"/>
      <c r="G269" s="69"/>
    </row>
    <row r="270" spans="1:7" ht="12.75">
      <c r="A270" s="11">
        <v>245</v>
      </c>
      <c r="B270" s="26" t="s">
        <v>348</v>
      </c>
      <c r="C270" s="65"/>
      <c r="D270" s="91" t="s">
        <v>349</v>
      </c>
      <c r="E270" s="92">
        <v>1670</v>
      </c>
      <c r="F270" s="90">
        <f>(E270*0.8)</f>
        <v>1336</v>
      </c>
      <c r="G270" s="70"/>
    </row>
    <row r="271" spans="1:7" ht="12.75">
      <c r="A271" s="11">
        <v>246</v>
      </c>
      <c r="B271" s="26" t="s">
        <v>350</v>
      </c>
      <c r="C271" s="65"/>
      <c r="D271" s="91" t="s">
        <v>351</v>
      </c>
      <c r="E271" s="92">
        <v>1670</v>
      </c>
      <c r="F271" s="90">
        <f aca="true" t="shared" si="13" ref="F271:F279">(E271*0.8)</f>
        <v>1336</v>
      </c>
      <c r="G271" s="70"/>
    </row>
    <row r="272" spans="1:7" ht="12.75">
      <c r="A272" s="11">
        <v>247</v>
      </c>
      <c r="B272" s="26" t="s">
        <v>352</v>
      </c>
      <c r="C272" s="65"/>
      <c r="D272" s="91" t="s">
        <v>353</v>
      </c>
      <c r="E272" s="92">
        <v>1817</v>
      </c>
      <c r="F272" s="90">
        <f t="shared" si="13"/>
        <v>1453.6000000000001</v>
      </c>
      <c r="G272" s="70"/>
    </row>
    <row r="273" spans="1:7" ht="12.75">
      <c r="A273" s="11">
        <v>248</v>
      </c>
      <c r="B273" s="26" t="s">
        <v>354</v>
      </c>
      <c r="C273" s="65"/>
      <c r="D273" s="93" t="s">
        <v>355</v>
      </c>
      <c r="E273" s="94">
        <v>1817</v>
      </c>
      <c r="F273" s="90">
        <f t="shared" si="13"/>
        <v>1453.6000000000001</v>
      </c>
      <c r="G273" s="70"/>
    </row>
    <row r="274" spans="1:7" ht="12.75">
      <c r="A274" s="14">
        <v>249</v>
      </c>
      <c r="B274" s="26" t="s">
        <v>356</v>
      </c>
      <c r="C274" s="65"/>
      <c r="D274" s="91" t="s">
        <v>9</v>
      </c>
      <c r="E274" s="92">
        <v>1900</v>
      </c>
      <c r="F274" s="90">
        <f t="shared" si="13"/>
        <v>1520</v>
      </c>
      <c r="G274" s="70"/>
    </row>
    <row r="275" spans="1:7" ht="12.75">
      <c r="A275" s="14">
        <v>250</v>
      </c>
      <c r="B275" s="26" t="s">
        <v>357</v>
      </c>
      <c r="C275" s="65"/>
      <c r="D275" s="91" t="s">
        <v>10</v>
      </c>
      <c r="E275" s="92">
        <v>1900</v>
      </c>
      <c r="F275" s="90">
        <f t="shared" si="13"/>
        <v>1520</v>
      </c>
      <c r="G275" s="70"/>
    </row>
    <row r="276" spans="1:7" ht="12.75">
      <c r="A276" s="14">
        <v>251</v>
      </c>
      <c r="B276" s="26" t="s">
        <v>358</v>
      </c>
      <c r="C276" s="65"/>
      <c r="D276" s="91" t="s">
        <v>11</v>
      </c>
      <c r="E276" s="92">
        <v>2130</v>
      </c>
      <c r="F276" s="90">
        <f t="shared" si="13"/>
        <v>1704</v>
      </c>
      <c r="G276" s="70"/>
    </row>
    <row r="277" spans="1:7" ht="12.75">
      <c r="A277" s="14">
        <v>252</v>
      </c>
      <c r="B277" s="26" t="s">
        <v>359</v>
      </c>
      <c r="C277" s="65"/>
      <c r="D277" s="91" t="s">
        <v>12</v>
      </c>
      <c r="E277" s="92">
        <v>2130</v>
      </c>
      <c r="F277" s="90">
        <f t="shared" si="13"/>
        <v>1704</v>
      </c>
      <c r="G277" s="70"/>
    </row>
    <row r="278" spans="1:7" ht="12.75">
      <c r="A278" s="14">
        <v>253</v>
      </c>
      <c r="B278" s="26" t="s">
        <v>360</v>
      </c>
      <c r="C278" s="65"/>
      <c r="D278" s="91"/>
      <c r="E278" s="92">
        <v>90</v>
      </c>
      <c r="F278" s="90">
        <f t="shared" si="13"/>
        <v>72</v>
      </c>
      <c r="G278" s="70"/>
    </row>
    <row r="279" spans="1:7" ht="12.75">
      <c r="A279" s="14">
        <v>254</v>
      </c>
      <c r="B279" s="26" t="s">
        <v>361</v>
      </c>
      <c r="C279" s="65"/>
      <c r="D279" s="91"/>
      <c r="E279" s="92">
        <v>650</v>
      </c>
      <c r="F279" s="90">
        <f t="shared" si="13"/>
        <v>520</v>
      </c>
      <c r="G279" s="70"/>
    </row>
    <row r="280" spans="1:7" ht="15" customHeight="1">
      <c r="A280" s="183" t="s">
        <v>541</v>
      </c>
      <c r="B280" s="184"/>
      <c r="C280" s="184"/>
      <c r="D280" s="184"/>
      <c r="E280" s="184"/>
      <c r="F280" s="185"/>
      <c r="G280" s="69"/>
    </row>
    <row r="281" spans="1:7" ht="12.75">
      <c r="A281" s="71">
        <v>255</v>
      </c>
      <c r="B281" s="26" t="s">
        <v>362</v>
      </c>
      <c r="C281" s="65"/>
      <c r="D281" s="91" t="s">
        <v>363</v>
      </c>
      <c r="E281" s="92">
        <v>2700</v>
      </c>
      <c r="F281" s="93">
        <f>(E281*0.8)</f>
        <v>2160</v>
      </c>
      <c r="G281" s="70"/>
    </row>
    <row r="282" spans="1:7" ht="21">
      <c r="A282" s="71">
        <v>256</v>
      </c>
      <c r="B282" s="26" t="s">
        <v>364</v>
      </c>
      <c r="C282" s="65"/>
      <c r="D282" s="91" t="s">
        <v>365</v>
      </c>
      <c r="E282" s="92">
        <v>2900</v>
      </c>
      <c r="F282" s="93">
        <f aca="true" t="shared" si="14" ref="F282:F334">(E282*0.8)</f>
        <v>2320</v>
      </c>
      <c r="G282" s="70"/>
    </row>
    <row r="283" spans="1:7" ht="12.75">
      <c r="A283" s="14">
        <v>257</v>
      </c>
      <c r="B283" s="26" t="s">
        <v>366</v>
      </c>
      <c r="C283" s="65"/>
      <c r="D283" s="91" t="s">
        <v>367</v>
      </c>
      <c r="E283" s="92">
        <v>2590</v>
      </c>
      <c r="F283" s="93">
        <f t="shared" si="14"/>
        <v>2072</v>
      </c>
      <c r="G283" s="70"/>
    </row>
    <row r="284" spans="1:7" ht="21">
      <c r="A284" s="14">
        <v>258</v>
      </c>
      <c r="B284" s="26" t="s">
        <v>368</v>
      </c>
      <c r="C284" s="65"/>
      <c r="D284" s="91" t="s">
        <v>369</v>
      </c>
      <c r="E284" s="92">
        <v>2795</v>
      </c>
      <c r="F284" s="93">
        <f t="shared" si="14"/>
        <v>2236</v>
      </c>
      <c r="G284" s="70"/>
    </row>
    <row r="285" spans="1:7" ht="12.75">
      <c r="A285" s="14">
        <v>259</v>
      </c>
      <c r="B285" s="26" t="s">
        <v>370</v>
      </c>
      <c r="C285" s="65"/>
      <c r="D285" s="91" t="s">
        <v>371</v>
      </c>
      <c r="E285" s="92">
        <v>2930</v>
      </c>
      <c r="F285" s="93">
        <f t="shared" si="14"/>
        <v>2344</v>
      </c>
      <c r="G285" s="70"/>
    </row>
    <row r="286" spans="1:7" ht="21">
      <c r="A286" s="14">
        <v>260</v>
      </c>
      <c r="B286" s="26" t="s">
        <v>372</v>
      </c>
      <c r="C286" s="65"/>
      <c r="D286" s="91" t="s">
        <v>373</v>
      </c>
      <c r="E286" s="92">
        <v>3140</v>
      </c>
      <c r="F286" s="93">
        <f t="shared" si="14"/>
        <v>2512</v>
      </c>
      <c r="G286" s="70"/>
    </row>
    <row r="287" spans="1:7" ht="12.75">
      <c r="A287" s="14">
        <v>261</v>
      </c>
      <c r="B287" s="26" t="s">
        <v>374</v>
      </c>
      <c r="C287" s="65"/>
      <c r="D287" s="91" t="s">
        <v>375</v>
      </c>
      <c r="E287" s="92">
        <v>2760</v>
      </c>
      <c r="F287" s="93">
        <f t="shared" si="14"/>
        <v>2208</v>
      </c>
      <c r="G287" s="70"/>
    </row>
    <row r="288" spans="1:7" ht="21">
      <c r="A288" s="14">
        <v>262</v>
      </c>
      <c r="B288" s="26" t="s">
        <v>376</v>
      </c>
      <c r="C288" s="65"/>
      <c r="D288" s="91" t="s">
        <v>375</v>
      </c>
      <c r="E288" s="92">
        <v>2967</v>
      </c>
      <c r="F288" s="93">
        <f t="shared" si="14"/>
        <v>2373.6</v>
      </c>
      <c r="G288" s="70"/>
    </row>
    <row r="289" spans="1:7" ht="12.75">
      <c r="A289" s="14">
        <v>263</v>
      </c>
      <c r="B289" s="26" t="s">
        <v>377</v>
      </c>
      <c r="C289" s="65"/>
      <c r="D289" s="91" t="s">
        <v>378</v>
      </c>
      <c r="E289" s="92">
        <v>2645</v>
      </c>
      <c r="F289" s="93">
        <f t="shared" si="14"/>
        <v>2116</v>
      </c>
      <c r="G289" s="70"/>
    </row>
    <row r="290" spans="1:7" ht="12.75">
      <c r="A290" s="14">
        <v>264</v>
      </c>
      <c r="B290" s="26" t="s">
        <v>379</v>
      </c>
      <c r="C290" s="65"/>
      <c r="D290" s="89" t="s">
        <v>380</v>
      </c>
      <c r="E290" s="92">
        <v>2507</v>
      </c>
      <c r="F290" s="93">
        <f t="shared" si="14"/>
        <v>2005.6000000000001</v>
      </c>
      <c r="G290" s="70"/>
    </row>
    <row r="291" spans="1:7" ht="21">
      <c r="A291" s="14">
        <v>265</v>
      </c>
      <c r="B291" s="26" t="s">
        <v>381</v>
      </c>
      <c r="C291" s="65"/>
      <c r="D291" s="91" t="s">
        <v>378</v>
      </c>
      <c r="E291" s="92">
        <v>2852</v>
      </c>
      <c r="F291" s="93">
        <f t="shared" si="14"/>
        <v>2281.6</v>
      </c>
      <c r="G291" s="70"/>
    </row>
    <row r="292" spans="1:7" ht="12.75">
      <c r="A292" s="14">
        <v>266</v>
      </c>
      <c r="B292" s="26" t="s">
        <v>382</v>
      </c>
      <c r="C292" s="65"/>
      <c r="D292" s="91" t="s">
        <v>383</v>
      </c>
      <c r="E292" s="92">
        <v>3105</v>
      </c>
      <c r="F292" s="93">
        <f t="shared" si="14"/>
        <v>2484</v>
      </c>
      <c r="G292" s="70"/>
    </row>
    <row r="293" spans="1:7" ht="21">
      <c r="A293" s="14">
        <v>267</v>
      </c>
      <c r="B293" s="26" t="s">
        <v>384</v>
      </c>
      <c r="C293" s="65"/>
      <c r="D293" s="91" t="s">
        <v>383</v>
      </c>
      <c r="E293" s="92">
        <v>3312</v>
      </c>
      <c r="F293" s="93">
        <f t="shared" si="14"/>
        <v>2649.6000000000004</v>
      </c>
      <c r="G293" s="70"/>
    </row>
    <row r="294" spans="1:7" ht="12.75">
      <c r="A294" s="14">
        <v>268</v>
      </c>
      <c r="B294" s="26" t="s">
        <v>385</v>
      </c>
      <c r="C294" s="65"/>
      <c r="D294" s="91" t="s">
        <v>386</v>
      </c>
      <c r="E294" s="92">
        <v>4255</v>
      </c>
      <c r="F294" s="93">
        <f t="shared" si="14"/>
        <v>3404</v>
      </c>
      <c r="G294" s="70"/>
    </row>
    <row r="295" spans="1:7" ht="12.75">
      <c r="A295" s="14">
        <v>269</v>
      </c>
      <c r="B295" s="26" t="s">
        <v>387</v>
      </c>
      <c r="C295" s="65"/>
      <c r="D295" s="89" t="s">
        <v>388</v>
      </c>
      <c r="E295" s="92">
        <v>4140</v>
      </c>
      <c r="F295" s="93">
        <f t="shared" si="14"/>
        <v>3312</v>
      </c>
      <c r="G295" s="70"/>
    </row>
    <row r="296" spans="1:7" ht="21">
      <c r="A296" s="14">
        <v>270</v>
      </c>
      <c r="B296" s="26" t="s">
        <v>389</v>
      </c>
      <c r="C296" s="65"/>
      <c r="D296" s="91" t="s">
        <v>386</v>
      </c>
      <c r="E296" s="92">
        <v>4600</v>
      </c>
      <c r="F296" s="93">
        <f t="shared" si="14"/>
        <v>3680</v>
      </c>
      <c r="G296" s="70"/>
    </row>
    <row r="297" spans="1:7" ht="12.75">
      <c r="A297" s="14">
        <v>271</v>
      </c>
      <c r="B297" s="26" t="s">
        <v>390</v>
      </c>
      <c r="C297" s="65"/>
      <c r="D297" s="89" t="s">
        <v>391</v>
      </c>
      <c r="E297" s="92">
        <v>4260</v>
      </c>
      <c r="F297" s="93">
        <f t="shared" si="14"/>
        <v>3408</v>
      </c>
      <c r="G297" s="70"/>
    </row>
    <row r="298" spans="1:7" ht="12.75">
      <c r="A298" s="14">
        <v>272</v>
      </c>
      <c r="B298" s="26" t="s">
        <v>392</v>
      </c>
      <c r="C298" s="65"/>
      <c r="D298" s="89" t="s">
        <v>393</v>
      </c>
      <c r="E298" s="92">
        <v>4260</v>
      </c>
      <c r="F298" s="93">
        <f t="shared" si="14"/>
        <v>3408</v>
      </c>
      <c r="G298" s="70"/>
    </row>
    <row r="299" spans="1:7" ht="12.75">
      <c r="A299" s="14">
        <v>273</v>
      </c>
      <c r="B299" s="26" t="s">
        <v>394</v>
      </c>
      <c r="C299" s="65"/>
      <c r="D299" s="89" t="s">
        <v>395</v>
      </c>
      <c r="E299" s="92">
        <v>4255</v>
      </c>
      <c r="F299" s="93">
        <f t="shared" si="14"/>
        <v>3404</v>
      </c>
      <c r="G299" s="70"/>
    </row>
    <row r="300" spans="1:7" ht="12.75">
      <c r="A300" s="14">
        <v>274</v>
      </c>
      <c r="B300" s="26" t="s">
        <v>396</v>
      </c>
      <c r="C300" s="65"/>
      <c r="D300" s="91" t="s">
        <v>397</v>
      </c>
      <c r="E300" s="92">
        <v>3680</v>
      </c>
      <c r="F300" s="93">
        <f t="shared" si="14"/>
        <v>2944</v>
      </c>
      <c r="G300" s="70"/>
    </row>
    <row r="301" spans="1:7" ht="12.75">
      <c r="A301" s="14">
        <v>275</v>
      </c>
      <c r="B301" s="26" t="s">
        <v>398</v>
      </c>
      <c r="C301" s="65"/>
      <c r="D301" s="91" t="s">
        <v>399</v>
      </c>
      <c r="E301" s="92">
        <v>4025</v>
      </c>
      <c r="F301" s="93">
        <f t="shared" si="14"/>
        <v>3220</v>
      </c>
      <c r="G301" s="70"/>
    </row>
    <row r="302" spans="1:7" ht="12.75">
      <c r="A302" s="14">
        <v>276</v>
      </c>
      <c r="B302" s="26" t="s">
        <v>400</v>
      </c>
      <c r="C302" s="65"/>
      <c r="D302" s="89" t="s">
        <v>401</v>
      </c>
      <c r="E302" s="92">
        <v>4002</v>
      </c>
      <c r="F302" s="93">
        <f t="shared" si="14"/>
        <v>3201.6000000000004</v>
      </c>
      <c r="G302" s="70"/>
    </row>
    <row r="303" spans="1:7" ht="21">
      <c r="A303" s="14">
        <v>277</v>
      </c>
      <c r="B303" s="26" t="s">
        <v>402</v>
      </c>
      <c r="C303" s="65"/>
      <c r="D303" s="91" t="s">
        <v>399</v>
      </c>
      <c r="E303" s="92">
        <v>4347</v>
      </c>
      <c r="F303" s="93">
        <f t="shared" si="14"/>
        <v>3477.6000000000004</v>
      </c>
      <c r="G303" s="70"/>
    </row>
    <row r="304" spans="1:7" ht="12.75">
      <c r="A304" s="14">
        <v>278</v>
      </c>
      <c r="B304" s="26" t="s">
        <v>403</v>
      </c>
      <c r="C304" s="65"/>
      <c r="D304" s="89" t="s">
        <v>404</v>
      </c>
      <c r="E304" s="92">
        <v>4025</v>
      </c>
      <c r="F304" s="93">
        <f t="shared" si="14"/>
        <v>3220</v>
      </c>
      <c r="G304" s="70"/>
    </row>
    <row r="305" spans="1:7" ht="12.75">
      <c r="A305" s="14">
        <v>279</v>
      </c>
      <c r="B305" s="26" t="s">
        <v>405</v>
      </c>
      <c r="C305" s="65"/>
      <c r="D305" s="89" t="s">
        <v>406</v>
      </c>
      <c r="E305" s="92">
        <v>4025</v>
      </c>
      <c r="F305" s="93">
        <f t="shared" si="14"/>
        <v>3220</v>
      </c>
      <c r="G305" s="70"/>
    </row>
    <row r="306" spans="1:7" ht="12.75">
      <c r="A306" s="14">
        <v>280</v>
      </c>
      <c r="B306" s="26" t="s">
        <v>407</v>
      </c>
      <c r="C306" s="65"/>
      <c r="D306" s="89" t="s">
        <v>408</v>
      </c>
      <c r="E306" s="92">
        <v>4025</v>
      </c>
      <c r="F306" s="93">
        <f t="shared" si="14"/>
        <v>3220</v>
      </c>
      <c r="G306" s="70"/>
    </row>
    <row r="307" spans="1:7" ht="12.75">
      <c r="A307" s="14">
        <v>281</v>
      </c>
      <c r="B307" s="26" t="s">
        <v>409</v>
      </c>
      <c r="C307" s="65"/>
      <c r="D307" s="91" t="s">
        <v>410</v>
      </c>
      <c r="E307" s="92">
        <v>4485</v>
      </c>
      <c r="F307" s="93">
        <f t="shared" si="14"/>
        <v>3588</v>
      </c>
      <c r="G307" s="70"/>
    </row>
    <row r="308" spans="1:7" ht="12.75">
      <c r="A308" s="14">
        <v>282</v>
      </c>
      <c r="B308" s="26" t="s">
        <v>411</v>
      </c>
      <c r="C308" s="65"/>
      <c r="D308" s="91" t="s">
        <v>412</v>
      </c>
      <c r="E308" s="92">
        <v>4945</v>
      </c>
      <c r="F308" s="93">
        <f t="shared" si="14"/>
        <v>3956</v>
      </c>
      <c r="G308" s="70"/>
    </row>
    <row r="309" spans="1:7" ht="12.75">
      <c r="A309" s="14">
        <v>283</v>
      </c>
      <c r="B309" s="26" t="s">
        <v>413</v>
      </c>
      <c r="C309" s="65"/>
      <c r="D309" s="89" t="s">
        <v>414</v>
      </c>
      <c r="E309" s="92">
        <v>4830</v>
      </c>
      <c r="F309" s="93">
        <f t="shared" si="14"/>
        <v>3864</v>
      </c>
      <c r="G309" s="70"/>
    </row>
    <row r="310" spans="1:7" ht="21">
      <c r="A310" s="14">
        <v>284</v>
      </c>
      <c r="B310" s="26" t="s">
        <v>415</v>
      </c>
      <c r="C310" s="65"/>
      <c r="D310" s="91" t="s">
        <v>412</v>
      </c>
      <c r="E310" s="92">
        <v>5290</v>
      </c>
      <c r="F310" s="93">
        <f t="shared" si="14"/>
        <v>4232</v>
      </c>
      <c r="G310" s="70"/>
    </row>
    <row r="311" spans="1:7" ht="12.75">
      <c r="A311" s="14">
        <v>285</v>
      </c>
      <c r="B311" s="26" t="s">
        <v>416</v>
      </c>
      <c r="C311" s="65"/>
      <c r="D311" s="89" t="s">
        <v>417</v>
      </c>
      <c r="E311" s="92">
        <v>4945</v>
      </c>
      <c r="F311" s="93">
        <f t="shared" si="14"/>
        <v>3956</v>
      </c>
      <c r="G311" s="70"/>
    </row>
    <row r="312" spans="1:7" ht="12.75">
      <c r="A312" s="14">
        <v>286</v>
      </c>
      <c r="B312" s="26" t="s">
        <v>418</v>
      </c>
      <c r="C312" s="65"/>
      <c r="D312" s="89" t="s">
        <v>419</v>
      </c>
      <c r="E312" s="92">
        <v>4945</v>
      </c>
      <c r="F312" s="93">
        <f t="shared" si="14"/>
        <v>3956</v>
      </c>
      <c r="G312" s="70"/>
    </row>
    <row r="313" spans="1:7" ht="12.75">
      <c r="A313" s="14">
        <v>287</v>
      </c>
      <c r="B313" s="26" t="s">
        <v>420</v>
      </c>
      <c r="C313" s="65"/>
      <c r="D313" s="89" t="s">
        <v>421</v>
      </c>
      <c r="E313" s="92">
        <v>4945</v>
      </c>
      <c r="F313" s="93">
        <f t="shared" si="14"/>
        <v>3956</v>
      </c>
      <c r="G313" s="70"/>
    </row>
    <row r="314" spans="1:7" ht="12.75">
      <c r="A314" s="14">
        <v>288</v>
      </c>
      <c r="B314" s="26" t="s">
        <v>422</v>
      </c>
      <c r="C314" s="65"/>
      <c r="D314" s="91" t="s">
        <v>423</v>
      </c>
      <c r="E314" s="92">
        <v>5290</v>
      </c>
      <c r="F314" s="93">
        <f t="shared" si="14"/>
        <v>4232</v>
      </c>
      <c r="G314" s="70"/>
    </row>
    <row r="315" spans="1:7" ht="12.75">
      <c r="A315" s="14">
        <v>289</v>
      </c>
      <c r="B315" s="26" t="s">
        <v>424</v>
      </c>
      <c r="C315" s="65"/>
      <c r="D315" s="91" t="s">
        <v>425</v>
      </c>
      <c r="E315" s="92">
        <v>5980</v>
      </c>
      <c r="F315" s="93">
        <f t="shared" si="14"/>
        <v>4784</v>
      </c>
      <c r="G315" s="70"/>
    </row>
    <row r="316" spans="1:7" ht="12.75">
      <c r="A316" s="14">
        <v>290</v>
      </c>
      <c r="B316" s="26" t="s">
        <v>426</v>
      </c>
      <c r="C316" s="65"/>
      <c r="D316" s="89" t="s">
        <v>427</v>
      </c>
      <c r="E316" s="92">
        <v>5750</v>
      </c>
      <c r="F316" s="93">
        <f t="shared" si="14"/>
        <v>4600</v>
      </c>
      <c r="G316" s="70"/>
    </row>
    <row r="317" spans="1:7" ht="21">
      <c r="A317" s="14">
        <v>291</v>
      </c>
      <c r="B317" s="26" t="s">
        <v>428</v>
      </c>
      <c r="C317" s="65"/>
      <c r="D317" s="91" t="s">
        <v>425</v>
      </c>
      <c r="E317" s="92">
        <v>6440</v>
      </c>
      <c r="F317" s="93">
        <f t="shared" si="14"/>
        <v>5152</v>
      </c>
      <c r="G317" s="70"/>
    </row>
    <row r="318" spans="1:7" ht="12.75">
      <c r="A318" s="14">
        <v>292</v>
      </c>
      <c r="B318" s="26" t="s">
        <v>429</v>
      </c>
      <c r="C318" s="65"/>
      <c r="D318" s="89" t="s">
        <v>430</v>
      </c>
      <c r="E318" s="92">
        <v>5865</v>
      </c>
      <c r="F318" s="93">
        <f t="shared" si="14"/>
        <v>4692</v>
      </c>
      <c r="G318" s="70"/>
    </row>
    <row r="319" spans="1:7" ht="12.75">
      <c r="A319" s="14">
        <v>293</v>
      </c>
      <c r="B319" s="26" t="s">
        <v>431</v>
      </c>
      <c r="C319" s="65"/>
      <c r="D319" s="89" t="s">
        <v>432</v>
      </c>
      <c r="E319" s="92">
        <v>5865</v>
      </c>
      <c r="F319" s="93">
        <f t="shared" si="14"/>
        <v>4692</v>
      </c>
      <c r="G319" s="70"/>
    </row>
    <row r="320" spans="1:7" ht="12.75">
      <c r="A320" s="14">
        <v>294</v>
      </c>
      <c r="B320" s="26" t="s">
        <v>433</v>
      </c>
      <c r="C320" s="65"/>
      <c r="D320" s="89" t="s">
        <v>434</v>
      </c>
      <c r="E320" s="92">
        <v>5865</v>
      </c>
      <c r="F320" s="93">
        <f t="shared" si="14"/>
        <v>4692</v>
      </c>
      <c r="G320" s="70"/>
    </row>
    <row r="321" spans="1:7" ht="12.75">
      <c r="A321" s="14">
        <v>295</v>
      </c>
      <c r="B321" s="26" t="s">
        <v>435</v>
      </c>
      <c r="C321" s="65"/>
      <c r="D321" s="91" t="s">
        <v>436</v>
      </c>
      <c r="E321" s="92">
        <v>5175</v>
      </c>
      <c r="F321" s="93">
        <f t="shared" si="14"/>
        <v>4140</v>
      </c>
      <c r="G321" s="70"/>
    </row>
    <row r="322" spans="1:7" ht="12.75">
      <c r="A322" s="14">
        <v>296</v>
      </c>
      <c r="B322" s="26" t="s">
        <v>437</v>
      </c>
      <c r="C322" s="65"/>
      <c r="D322" s="91" t="s">
        <v>438</v>
      </c>
      <c r="E322" s="92">
        <v>5750</v>
      </c>
      <c r="F322" s="93">
        <f t="shared" si="14"/>
        <v>4600</v>
      </c>
      <c r="G322" s="70"/>
    </row>
    <row r="323" spans="1:7" ht="12.75">
      <c r="A323" s="14">
        <v>297</v>
      </c>
      <c r="B323" s="26" t="s">
        <v>439</v>
      </c>
      <c r="C323" s="65"/>
      <c r="D323" s="89" t="s">
        <v>440</v>
      </c>
      <c r="E323" s="92">
        <v>5577.5</v>
      </c>
      <c r="F323" s="93">
        <f t="shared" si="14"/>
        <v>4462</v>
      </c>
      <c r="G323" s="70"/>
    </row>
    <row r="324" spans="1:7" ht="21">
      <c r="A324" s="14">
        <v>298</v>
      </c>
      <c r="B324" s="26" t="s">
        <v>441</v>
      </c>
      <c r="C324" s="65"/>
      <c r="D324" s="91" t="s">
        <v>442</v>
      </c>
      <c r="E324" s="92">
        <v>6150</v>
      </c>
      <c r="F324" s="93">
        <f t="shared" si="14"/>
        <v>4920</v>
      </c>
      <c r="G324" s="70"/>
    </row>
    <row r="325" spans="1:7" ht="12.75">
      <c r="A325" s="14">
        <v>299</v>
      </c>
      <c r="B325" s="26" t="s">
        <v>443</v>
      </c>
      <c r="C325" s="65"/>
      <c r="D325" s="89" t="s">
        <v>444</v>
      </c>
      <c r="E325" s="92">
        <v>5695</v>
      </c>
      <c r="F325" s="93">
        <f t="shared" si="14"/>
        <v>4556</v>
      </c>
      <c r="G325" s="70"/>
    </row>
    <row r="326" spans="1:7" ht="12.75">
      <c r="A326" s="14">
        <v>300</v>
      </c>
      <c r="B326" s="26" t="s">
        <v>445</v>
      </c>
      <c r="C326" s="65"/>
      <c r="D326" s="89" t="s">
        <v>446</v>
      </c>
      <c r="E326" s="92">
        <v>5695</v>
      </c>
      <c r="F326" s="93">
        <f t="shared" si="14"/>
        <v>4556</v>
      </c>
      <c r="G326" s="70"/>
    </row>
    <row r="327" spans="1:7" ht="12.75">
      <c r="A327" s="14">
        <v>301</v>
      </c>
      <c r="B327" s="26" t="s">
        <v>447</v>
      </c>
      <c r="C327" s="65"/>
      <c r="D327" s="89" t="s">
        <v>448</v>
      </c>
      <c r="E327" s="92">
        <v>5695</v>
      </c>
      <c r="F327" s="93">
        <f t="shared" si="14"/>
        <v>4556</v>
      </c>
      <c r="G327" s="70"/>
    </row>
    <row r="328" spans="1:7" ht="12.75">
      <c r="A328" s="14">
        <v>302</v>
      </c>
      <c r="B328" s="26" t="s">
        <v>449</v>
      </c>
      <c r="C328" s="65"/>
      <c r="D328" s="91" t="s">
        <v>450</v>
      </c>
      <c r="E328" s="92">
        <v>6325</v>
      </c>
      <c r="F328" s="93">
        <f t="shared" si="14"/>
        <v>5060</v>
      </c>
      <c r="G328" s="70"/>
    </row>
    <row r="329" spans="1:7" ht="12.75">
      <c r="A329" s="14">
        <v>303</v>
      </c>
      <c r="B329" s="26" t="s">
        <v>451</v>
      </c>
      <c r="C329" s="65"/>
      <c r="D329" s="91" t="s">
        <v>452</v>
      </c>
      <c r="E329" s="92">
        <v>7015</v>
      </c>
      <c r="F329" s="93">
        <f t="shared" si="14"/>
        <v>5612</v>
      </c>
      <c r="G329" s="70"/>
    </row>
    <row r="330" spans="1:7" ht="12.75">
      <c r="A330" s="14">
        <v>304</v>
      </c>
      <c r="B330" s="26" t="s">
        <v>453</v>
      </c>
      <c r="C330" s="65"/>
      <c r="D330" s="89" t="s">
        <v>454</v>
      </c>
      <c r="E330" s="92">
        <v>6785</v>
      </c>
      <c r="F330" s="93">
        <f t="shared" si="14"/>
        <v>5428</v>
      </c>
      <c r="G330" s="70"/>
    </row>
    <row r="331" spans="1:7" ht="21">
      <c r="A331" s="14">
        <v>305</v>
      </c>
      <c r="B331" s="26" t="s">
        <v>455</v>
      </c>
      <c r="C331" s="65"/>
      <c r="D331" s="91" t="s">
        <v>452</v>
      </c>
      <c r="E331" s="92">
        <v>7475</v>
      </c>
      <c r="F331" s="93">
        <f t="shared" si="14"/>
        <v>5980</v>
      </c>
      <c r="G331" s="70"/>
    </row>
    <row r="332" spans="1:7" ht="12.75">
      <c r="A332" s="14">
        <v>306</v>
      </c>
      <c r="B332" s="26" t="s">
        <v>456</v>
      </c>
      <c r="C332" s="65"/>
      <c r="D332" s="89" t="s">
        <v>457</v>
      </c>
      <c r="E332" s="92">
        <v>6900</v>
      </c>
      <c r="F332" s="93">
        <f t="shared" si="14"/>
        <v>5520</v>
      </c>
      <c r="G332" s="70"/>
    </row>
    <row r="333" spans="1:7" ht="12.75">
      <c r="A333" s="14">
        <v>307</v>
      </c>
      <c r="B333" s="26" t="s">
        <v>458</v>
      </c>
      <c r="C333" s="65"/>
      <c r="D333" s="89" t="s">
        <v>459</v>
      </c>
      <c r="E333" s="92">
        <v>6900</v>
      </c>
      <c r="F333" s="93">
        <f t="shared" si="14"/>
        <v>5520</v>
      </c>
      <c r="G333" s="70"/>
    </row>
    <row r="334" spans="1:7" ht="12.75">
      <c r="A334" s="14">
        <v>308</v>
      </c>
      <c r="B334" s="26" t="s">
        <v>460</v>
      </c>
      <c r="C334" s="65"/>
      <c r="D334" s="89" t="s">
        <v>461</v>
      </c>
      <c r="E334" s="92">
        <v>6900</v>
      </c>
      <c r="F334" s="93">
        <f t="shared" si="14"/>
        <v>5520</v>
      </c>
      <c r="G334" s="70"/>
    </row>
    <row r="335" spans="1:7" ht="15" customHeight="1">
      <c r="A335" s="183" t="s">
        <v>462</v>
      </c>
      <c r="B335" s="184"/>
      <c r="C335" s="184"/>
      <c r="D335" s="184"/>
      <c r="E335" s="184"/>
      <c r="F335" s="185"/>
      <c r="G335" s="69"/>
    </row>
    <row r="336" spans="1:7" ht="12.75">
      <c r="A336" s="14">
        <v>309</v>
      </c>
      <c r="B336" s="27" t="s">
        <v>463</v>
      </c>
      <c r="C336" s="10"/>
      <c r="D336" s="89">
        <v>1214001</v>
      </c>
      <c r="E336" s="92">
        <v>2185</v>
      </c>
      <c r="F336" s="93">
        <f>(E336*0.8)</f>
        <v>1748</v>
      </c>
      <c r="G336" s="70"/>
    </row>
    <row r="337" spans="1:7" ht="12.75">
      <c r="A337" s="71">
        <v>310</v>
      </c>
      <c r="B337" s="27" t="s">
        <v>464</v>
      </c>
      <c r="C337" s="10"/>
      <c r="D337" s="89">
        <v>1214002</v>
      </c>
      <c r="E337" s="92">
        <v>2254</v>
      </c>
      <c r="F337" s="93">
        <f aca="true" t="shared" si="15" ref="F337:F365">(E337*0.8)</f>
        <v>1803.2</v>
      </c>
      <c r="G337" s="70"/>
    </row>
    <row r="338" spans="1:7" ht="12.75">
      <c r="A338" s="71">
        <v>311</v>
      </c>
      <c r="B338" s="27" t="s">
        <v>465</v>
      </c>
      <c r="C338" s="10"/>
      <c r="D338" s="89">
        <v>1214005</v>
      </c>
      <c r="E338" s="92">
        <v>2385</v>
      </c>
      <c r="F338" s="93">
        <f t="shared" si="15"/>
        <v>1908</v>
      </c>
      <c r="G338" s="70"/>
    </row>
    <row r="339" spans="1:7" ht="12.75">
      <c r="A339" s="14">
        <v>312</v>
      </c>
      <c r="B339" s="27" t="s">
        <v>466</v>
      </c>
      <c r="C339" s="10"/>
      <c r="D339" s="89">
        <v>1214006</v>
      </c>
      <c r="E339" s="92">
        <v>2385</v>
      </c>
      <c r="F339" s="93">
        <f t="shared" si="15"/>
        <v>1908</v>
      </c>
      <c r="G339" s="70"/>
    </row>
    <row r="340" spans="1:7" ht="21">
      <c r="A340" s="14">
        <v>313</v>
      </c>
      <c r="B340" s="27" t="s">
        <v>467</v>
      </c>
      <c r="C340" s="10"/>
      <c r="D340" s="89">
        <v>1314007</v>
      </c>
      <c r="E340" s="92">
        <v>2385</v>
      </c>
      <c r="F340" s="93">
        <f t="shared" si="15"/>
        <v>1908</v>
      </c>
      <c r="G340" s="70"/>
    </row>
    <row r="341" spans="1:7" ht="12.75">
      <c r="A341" s="14">
        <v>314</v>
      </c>
      <c r="B341" s="27" t="s">
        <v>468</v>
      </c>
      <c r="C341" s="10"/>
      <c r="D341" s="89">
        <v>1224001</v>
      </c>
      <c r="E341" s="92">
        <v>2360</v>
      </c>
      <c r="F341" s="93">
        <f t="shared" si="15"/>
        <v>1888</v>
      </c>
      <c r="G341" s="70"/>
    </row>
    <row r="342" spans="1:7" ht="12.75">
      <c r="A342" s="14">
        <v>315</v>
      </c>
      <c r="B342" s="27" t="s">
        <v>469</v>
      </c>
      <c r="C342" s="10"/>
      <c r="D342" s="89">
        <v>1224002</v>
      </c>
      <c r="E342" s="92">
        <v>2430</v>
      </c>
      <c r="F342" s="93">
        <f t="shared" si="15"/>
        <v>1944</v>
      </c>
      <c r="G342" s="70"/>
    </row>
    <row r="343" spans="1:7" ht="12.75">
      <c r="A343" s="14">
        <v>316</v>
      </c>
      <c r="B343" s="27" t="s">
        <v>470</v>
      </c>
      <c r="C343" s="10"/>
      <c r="D343" s="89">
        <v>1224005</v>
      </c>
      <c r="E343" s="92">
        <v>2555</v>
      </c>
      <c r="F343" s="93">
        <f t="shared" si="15"/>
        <v>2044</v>
      </c>
      <c r="G343" s="70"/>
    </row>
    <row r="344" spans="1:7" ht="12.75">
      <c r="A344" s="14">
        <v>317</v>
      </c>
      <c r="B344" s="27" t="s">
        <v>471</v>
      </c>
      <c r="C344" s="10"/>
      <c r="D344" s="89">
        <v>1224006</v>
      </c>
      <c r="E344" s="92">
        <v>2555</v>
      </c>
      <c r="F344" s="93">
        <f t="shared" si="15"/>
        <v>2044</v>
      </c>
      <c r="G344" s="70"/>
    </row>
    <row r="345" spans="1:7" ht="21">
      <c r="A345" s="14">
        <v>318</v>
      </c>
      <c r="B345" s="27" t="s">
        <v>472</v>
      </c>
      <c r="C345" s="10"/>
      <c r="D345" s="89">
        <v>1324007</v>
      </c>
      <c r="E345" s="92">
        <v>2555</v>
      </c>
      <c r="F345" s="93">
        <f t="shared" si="15"/>
        <v>2044</v>
      </c>
      <c r="G345" s="70"/>
    </row>
    <row r="346" spans="1:7" ht="12.75">
      <c r="A346" s="14">
        <v>319</v>
      </c>
      <c r="B346" s="27" t="s">
        <v>473</v>
      </c>
      <c r="C346" s="10"/>
      <c r="D346" s="89">
        <v>1314001</v>
      </c>
      <c r="E346" s="92">
        <v>2185</v>
      </c>
      <c r="F346" s="93">
        <f t="shared" si="15"/>
        <v>1748</v>
      </c>
      <c r="G346" s="70"/>
    </row>
    <row r="347" spans="1:7" ht="22.5">
      <c r="A347" s="14">
        <v>320</v>
      </c>
      <c r="B347" s="95" t="s">
        <v>474</v>
      </c>
      <c r="C347" s="10"/>
      <c r="D347" s="98">
        <v>1314002</v>
      </c>
      <c r="E347" s="99">
        <v>2277</v>
      </c>
      <c r="F347" s="100">
        <f t="shared" si="15"/>
        <v>1821.6000000000001</v>
      </c>
      <c r="G347" s="70"/>
    </row>
    <row r="348" spans="1:7" ht="12.75">
      <c r="A348" s="14">
        <v>321</v>
      </c>
      <c r="B348" s="27" t="s">
        <v>475</v>
      </c>
      <c r="C348" s="10"/>
      <c r="D348" s="89">
        <v>1314005</v>
      </c>
      <c r="E348" s="92">
        <v>2530</v>
      </c>
      <c r="F348" s="93">
        <f t="shared" si="15"/>
        <v>2024</v>
      </c>
      <c r="G348" s="70"/>
    </row>
    <row r="349" spans="1:7" ht="12.75">
      <c r="A349" s="14">
        <v>322</v>
      </c>
      <c r="B349" s="27" t="s">
        <v>476</v>
      </c>
      <c r="C349" s="10"/>
      <c r="D349" s="89">
        <v>1314006</v>
      </c>
      <c r="E349" s="92">
        <v>2530</v>
      </c>
      <c r="F349" s="93">
        <f t="shared" si="15"/>
        <v>2024</v>
      </c>
      <c r="G349" s="70"/>
    </row>
    <row r="350" spans="1:7" ht="21">
      <c r="A350" s="14">
        <v>323</v>
      </c>
      <c r="B350" s="27" t="s">
        <v>477</v>
      </c>
      <c r="C350" s="10"/>
      <c r="D350" s="89">
        <v>1314007</v>
      </c>
      <c r="E350" s="92">
        <v>2530</v>
      </c>
      <c r="F350" s="93">
        <f t="shared" si="15"/>
        <v>2024</v>
      </c>
      <c r="G350" s="70"/>
    </row>
    <row r="351" spans="1:7" ht="12.75">
      <c r="A351" s="14">
        <v>324</v>
      </c>
      <c r="B351" s="27" t="s">
        <v>478</v>
      </c>
      <c r="C351" s="10"/>
      <c r="D351" s="89">
        <v>1324001</v>
      </c>
      <c r="E351" s="92">
        <v>2415</v>
      </c>
      <c r="F351" s="93">
        <f t="shared" si="15"/>
        <v>1932</v>
      </c>
      <c r="G351" s="70"/>
    </row>
    <row r="352" spans="1:7" ht="22.5">
      <c r="A352" s="14">
        <v>325</v>
      </c>
      <c r="B352" s="95" t="s">
        <v>479</v>
      </c>
      <c r="C352" s="10"/>
      <c r="D352" s="98">
        <v>1324002</v>
      </c>
      <c r="E352" s="99">
        <v>2507</v>
      </c>
      <c r="F352" s="100">
        <f t="shared" si="15"/>
        <v>2005.6000000000001</v>
      </c>
      <c r="G352" s="70"/>
    </row>
    <row r="353" spans="1:7" ht="12.75">
      <c r="A353" s="14">
        <v>326</v>
      </c>
      <c r="B353" s="27" t="s">
        <v>480</v>
      </c>
      <c r="C353" s="10"/>
      <c r="D353" s="89">
        <v>1324005</v>
      </c>
      <c r="E353" s="92">
        <v>2760</v>
      </c>
      <c r="F353" s="93">
        <f t="shared" si="15"/>
        <v>2208</v>
      </c>
      <c r="G353" s="70"/>
    </row>
    <row r="354" spans="1:7" ht="12.75">
      <c r="A354" s="14">
        <v>327</v>
      </c>
      <c r="B354" s="27" t="s">
        <v>481</v>
      </c>
      <c r="C354" s="10"/>
      <c r="D354" s="89">
        <v>1324006</v>
      </c>
      <c r="E354" s="92">
        <v>2760</v>
      </c>
      <c r="F354" s="93">
        <f t="shared" si="15"/>
        <v>2208</v>
      </c>
      <c r="G354" s="70"/>
    </row>
    <row r="355" spans="1:7" ht="21">
      <c r="A355" s="14">
        <v>328</v>
      </c>
      <c r="B355" s="27" t="s">
        <v>482</v>
      </c>
      <c r="C355" s="10"/>
      <c r="D355" s="89">
        <v>1324007</v>
      </c>
      <c r="E355" s="92">
        <v>2760</v>
      </c>
      <c r="F355" s="93">
        <f t="shared" si="15"/>
        <v>2208</v>
      </c>
      <c r="G355" s="70"/>
    </row>
    <row r="356" spans="1:7" ht="12.75">
      <c r="A356" s="14">
        <v>329</v>
      </c>
      <c r="B356" s="27" t="s">
        <v>483</v>
      </c>
      <c r="C356" s="10"/>
      <c r="D356" s="89">
        <v>1414001</v>
      </c>
      <c r="E356" s="92">
        <v>2300</v>
      </c>
      <c r="F356" s="93">
        <f t="shared" si="15"/>
        <v>1840</v>
      </c>
      <c r="G356" s="70"/>
    </row>
    <row r="357" spans="1:7" ht="22.5">
      <c r="A357" s="14">
        <v>330</v>
      </c>
      <c r="B357" s="95" t="s">
        <v>484</v>
      </c>
      <c r="C357" s="10"/>
      <c r="D357" s="98">
        <v>1414002</v>
      </c>
      <c r="E357" s="99">
        <v>2392</v>
      </c>
      <c r="F357" s="100">
        <f t="shared" si="15"/>
        <v>1913.6000000000001</v>
      </c>
      <c r="G357" s="70"/>
    </row>
    <row r="358" spans="1:7" ht="12.75">
      <c r="A358" s="14">
        <v>331</v>
      </c>
      <c r="B358" s="27" t="s">
        <v>485</v>
      </c>
      <c r="C358" s="10"/>
      <c r="D358" s="89">
        <v>1414005</v>
      </c>
      <c r="E358" s="92">
        <v>2645</v>
      </c>
      <c r="F358" s="93">
        <f t="shared" si="15"/>
        <v>2116</v>
      </c>
      <c r="G358" s="70"/>
    </row>
    <row r="359" spans="1:7" ht="12.75">
      <c r="A359" s="14">
        <v>332</v>
      </c>
      <c r="B359" s="27" t="s">
        <v>486</v>
      </c>
      <c r="C359" s="10"/>
      <c r="D359" s="89">
        <v>1414006</v>
      </c>
      <c r="E359" s="92">
        <v>2645</v>
      </c>
      <c r="F359" s="93">
        <f t="shared" si="15"/>
        <v>2116</v>
      </c>
      <c r="G359" s="70"/>
    </row>
    <row r="360" spans="1:7" ht="21">
      <c r="A360" s="14">
        <v>333</v>
      </c>
      <c r="B360" s="27" t="s">
        <v>487</v>
      </c>
      <c r="C360" s="10"/>
      <c r="D360" s="89">
        <v>1414007</v>
      </c>
      <c r="E360" s="92">
        <v>2645</v>
      </c>
      <c r="F360" s="93">
        <f t="shared" si="15"/>
        <v>2116</v>
      </c>
      <c r="G360" s="70"/>
    </row>
    <row r="361" spans="1:7" ht="12.75">
      <c r="A361" s="14">
        <v>334</v>
      </c>
      <c r="B361" s="27" t="s">
        <v>488</v>
      </c>
      <c r="C361" s="10"/>
      <c r="D361" s="89">
        <v>1424001</v>
      </c>
      <c r="E361" s="92">
        <v>2530</v>
      </c>
      <c r="F361" s="93">
        <f t="shared" si="15"/>
        <v>2024</v>
      </c>
      <c r="G361" s="70"/>
    </row>
    <row r="362" spans="1:7" ht="22.5">
      <c r="A362" s="14">
        <v>335</v>
      </c>
      <c r="B362" s="95" t="s">
        <v>489</v>
      </c>
      <c r="C362" s="10"/>
      <c r="D362" s="98">
        <v>1424002</v>
      </c>
      <c r="E362" s="99">
        <v>2622</v>
      </c>
      <c r="F362" s="100">
        <f t="shared" si="15"/>
        <v>2097.6</v>
      </c>
      <c r="G362" s="70"/>
    </row>
    <row r="363" spans="1:7" ht="12.75">
      <c r="A363" s="14">
        <v>336</v>
      </c>
      <c r="B363" s="27" t="s">
        <v>490</v>
      </c>
      <c r="C363" s="10"/>
      <c r="D363" s="89">
        <v>1424005</v>
      </c>
      <c r="E363" s="92">
        <v>2875</v>
      </c>
      <c r="F363" s="93">
        <f t="shared" si="15"/>
        <v>2300</v>
      </c>
      <c r="G363" s="70"/>
    </row>
    <row r="364" spans="1:7" ht="12.75">
      <c r="A364" s="14">
        <v>337</v>
      </c>
      <c r="B364" s="27" t="s">
        <v>491</v>
      </c>
      <c r="C364" s="10"/>
      <c r="D364" s="89">
        <v>1424006</v>
      </c>
      <c r="E364" s="92">
        <v>2875</v>
      </c>
      <c r="F364" s="93">
        <f t="shared" si="15"/>
        <v>2300</v>
      </c>
      <c r="G364" s="70"/>
    </row>
    <row r="365" spans="1:7" ht="21">
      <c r="A365" s="14">
        <v>338</v>
      </c>
      <c r="B365" s="27" t="s">
        <v>492</v>
      </c>
      <c r="C365" s="10"/>
      <c r="D365" s="89">
        <v>1424007</v>
      </c>
      <c r="E365" s="92">
        <v>2875</v>
      </c>
      <c r="F365" s="93">
        <f t="shared" si="15"/>
        <v>2300</v>
      </c>
      <c r="G365" s="70"/>
    </row>
    <row r="366" spans="1:7" ht="15" customHeight="1">
      <c r="A366" s="183" t="s">
        <v>542</v>
      </c>
      <c r="B366" s="184"/>
      <c r="C366" s="184"/>
      <c r="D366" s="184"/>
      <c r="E366" s="184"/>
      <c r="F366" s="185"/>
      <c r="G366" s="69"/>
    </row>
    <row r="367" spans="1:7" ht="12.75">
      <c r="A367" s="14">
        <v>339</v>
      </c>
      <c r="B367" s="27" t="s">
        <v>493</v>
      </c>
      <c r="C367" s="10"/>
      <c r="D367" s="91">
        <v>1614002</v>
      </c>
      <c r="E367" s="92">
        <v>4140</v>
      </c>
      <c r="F367" s="93">
        <f aca="true" t="shared" si="16" ref="F367:F372">(E367*0.8)</f>
        <v>3312</v>
      </c>
      <c r="G367" s="70"/>
    </row>
    <row r="368" spans="1:7" ht="12.75">
      <c r="A368" s="14">
        <v>340</v>
      </c>
      <c r="B368" s="27" t="s">
        <v>494</v>
      </c>
      <c r="C368" s="10"/>
      <c r="D368" s="91">
        <v>1624002</v>
      </c>
      <c r="E368" s="92">
        <v>4715</v>
      </c>
      <c r="F368" s="93">
        <f t="shared" si="16"/>
        <v>3772</v>
      </c>
      <c r="G368" s="70"/>
    </row>
    <row r="369" spans="1:7" ht="12.75">
      <c r="A369" s="14">
        <v>341</v>
      </c>
      <c r="B369" s="27" t="s">
        <v>495</v>
      </c>
      <c r="C369" s="10"/>
      <c r="D369" s="91">
        <v>1814002</v>
      </c>
      <c r="E369" s="92">
        <v>4370</v>
      </c>
      <c r="F369" s="93">
        <f t="shared" si="16"/>
        <v>3496</v>
      </c>
      <c r="G369" s="70"/>
    </row>
    <row r="370" spans="1:7" ht="12.75">
      <c r="A370" s="14">
        <v>342</v>
      </c>
      <c r="B370" s="27" t="s">
        <v>496</v>
      </c>
      <c r="C370" s="10"/>
      <c r="D370" s="91">
        <v>1824002</v>
      </c>
      <c r="E370" s="92">
        <v>4945</v>
      </c>
      <c r="F370" s="93">
        <f t="shared" si="16"/>
        <v>3956</v>
      </c>
      <c r="G370" s="70"/>
    </row>
    <row r="371" spans="1:7" ht="12.75">
      <c r="A371" s="14">
        <v>343</v>
      </c>
      <c r="B371" s="27" t="s">
        <v>497</v>
      </c>
      <c r="C371" s="10"/>
      <c r="D371" s="91">
        <v>1914002</v>
      </c>
      <c r="E371" s="92">
        <v>7705</v>
      </c>
      <c r="F371" s="93">
        <f t="shared" si="16"/>
        <v>6164</v>
      </c>
      <c r="G371" s="70"/>
    </row>
    <row r="372" spans="1:7" ht="12.75">
      <c r="A372" s="14">
        <v>344</v>
      </c>
      <c r="B372" s="27" t="s">
        <v>498</v>
      </c>
      <c r="C372" s="10"/>
      <c r="D372" s="91">
        <v>1924002</v>
      </c>
      <c r="E372" s="92">
        <v>7935</v>
      </c>
      <c r="F372" s="93">
        <f t="shared" si="16"/>
        <v>6348</v>
      </c>
      <c r="G372" s="70"/>
    </row>
    <row r="373" spans="1:7" ht="15" customHeight="1">
      <c r="A373" s="183" t="s">
        <v>543</v>
      </c>
      <c r="B373" s="184"/>
      <c r="C373" s="184"/>
      <c r="D373" s="184"/>
      <c r="E373" s="184"/>
      <c r="F373" s="185"/>
      <c r="G373" s="69"/>
    </row>
    <row r="374" spans="1:7" ht="12.75">
      <c r="A374" s="14">
        <v>345</v>
      </c>
      <c r="B374" s="27" t="s">
        <v>499</v>
      </c>
      <c r="C374" s="10"/>
      <c r="D374" s="91" t="s">
        <v>500</v>
      </c>
      <c r="E374" s="92">
        <v>2530</v>
      </c>
      <c r="F374" s="93">
        <f>(E374*0.8)</f>
        <v>2024</v>
      </c>
      <c r="G374" s="70"/>
    </row>
    <row r="375" spans="1:7" ht="12.75">
      <c r="A375" s="14">
        <v>346</v>
      </c>
      <c r="B375" s="27" t="s">
        <v>501</v>
      </c>
      <c r="C375" s="10"/>
      <c r="D375" s="91" t="s">
        <v>502</v>
      </c>
      <c r="E375" s="92">
        <v>2622</v>
      </c>
      <c r="F375" s="93">
        <f aca="true" t="shared" si="17" ref="F375:F393">(E375*0.8)</f>
        <v>2097.6</v>
      </c>
      <c r="G375" s="70"/>
    </row>
    <row r="376" spans="1:7" ht="12.75">
      <c r="A376" s="71">
        <v>347</v>
      </c>
      <c r="B376" s="27" t="s">
        <v>503</v>
      </c>
      <c r="C376" s="10"/>
      <c r="D376" s="91" t="s">
        <v>504</v>
      </c>
      <c r="E376" s="92">
        <v>2875</v>
      </c>
      <c r="F376" s="93">
        <f t="shared" si="17"/>
        <v>2300</v>
      </c>
      <c r="G376" s="70"/>
    </row>
    <row r="377" spans="1:7" ht="12.75">
      <c r="A377" s="14">
        <v>348</v>
      </c>
      <c r="B377" s="27" t="s">
        <v>505</v>
      </c>
      <c r="C377" s="10"/>
      <c r="D377" s="91" t="s">
        <v>506</v>
      </c>
      <c r="E377" s="92">
        <v>2875</v>
      </c>
      <c r="F377" s="93">
        <f t="shared" si="17"/>
        <v>2300</v>
      </c>
      <c r="G377" s="70"/>
    </row>
    <row r="378" spans="1:7" ht="12.75">
      <c r="A378" s="14">
        <v>349</v>
      </c>
      <c r="B378" s="27" t="s">
        <v>507</v>
      </c>
      <c r="C378" s="10"/>
      <c r="D378" s="91" t="s">
        <v>508</v>
      </c>
      <c r="E378" s="92">
        <v>2875</v>
      </c>
      <c r="F378" s="93">
        <f t="shared" si="17"/>
        <v>2300</v>
      </c>
      <c r="G378" s="70"/>
    </row>
    <row r="379" spans="1:7" ht="12.75">
      <c r="A379" s="14">
        <v>350</v>
      </c>
      <c r="B379" s="27" t="s">
        <v>509</v>
      </c>
      <c r="C379" s="10"/>
      <c r="D379" s="91" t="s">
        <v>510</v>
      </c>
      <c r="E379" s="92">
        <v>2668</v>
      </c>
      <c r="F379" s="93">
        <f t="shared" si="17"/>
        <v>2134.4</v>
      </c>
      <c r="G379" s="70"/>
    </row>
    <row r="380" spans="1:7" ht="12.75">
      <c r="A380" s="14">
        <v>351</v>
      </c>
      <c r="B380" s="27" t="s">
        <v>511</v>
      </c>
      <c r="C380" s="10"/>
      <c r="D380" s="91" t="s">
        <v>512</v>
      </c>
      <c r="E380" s="92">
        <v>2760</v>
      </c>
      <c r="F380" s="93">
        <f t="shared" si="17"/>
        <v>2208</v>
      </c>
      <c r="G380" s="70"/>
    </row>
    <row r="381" spans="1:7" ht="12.75">
      <c r="A381" s="14">
        <v>352</v>
      </c>
      <c r="B381" s="27" t="s">
        <v>513</v>
      </c>
      <c r="C381" s="10"/>
      <c r="D381" s="91" t="s">
        <v>514</v>
      </c>
      <c r="E381" s="92">
        <v>3013</v>
      </c>
      <c r="F381" s="93">
        <f t="shared" si="17"/>
        <v>2410.4</v>
      </c>
      <c r="G381" s="70"/>
    </row>
    <row r="382" spans="1:7" ht="12.75">
      <c r="A382" s="14">
        <v>353</v>
      </c>
      <c r="B382" s="27" t="s">
        <v>515</v>
      </c>
      <c r="C382" s="10"/>
      <c r="D382" s="91" t="s">
        <v>516</v>
      </c>
      <c r="E382" s="92">
        <v>3013</v>
      </c>
      <c r="F382" s="93">
        <f t="shared" si="17"/>
        <v>2410.4</v>
      </c>
      <c r="G382" s="70"/>
    </row>
    <row r="383" spans="1:7" ht="12.75">
      <c r="A383" s="14">
        <v>354</v>
      </c>
      <c r="B383" s="27" t="s">
        <v>517</v>
      </c>
      <c r="C383" s="10"/>
      <c r="D383" s="91" t="s">
        <v>518</v>
      </c>
      <c r="E383" s="92">
        <v>3013</v>
      </c>
      <c r="F383" s="93">
        <f t="shared" si="17"/>
        <v>2410.4</v>
      </c>
      <c r="G383" s="70"/>
    </row>
    <row r="384" spans="1:7" ht="12.75">
      <c r="A384" s="14">
        <v>355</v>
      </c>
      <c r="B384" s="27" t="s">
        <v>519</v>
      </c>
      <c r="C384" s="10"/>
      <c r="D384" s="91" t="s">
        <v>520</v>
      </c>
      <c r="E384" s="92">
        <v>2553</v>
      </c>
      <c r="F384" s="93">
        <f t="shared" si="17"/>
        <v>2042.4</v>
      </c>
      <c r="G384" s="70"/>
    </row>
    <row r="385" spans="1:7" ht="12.75">
      <c r="A385" s="14">
        <v>356</v>
      </c>
      <c r="B385" s="27" t="s">
        <v>521</v>
      </c>
      <c r="C385" s="10"/>
      <c r="D385" s="91" t="s">
        <v>522</v>
      </c>
      <c r="E385" s="92">
        <v>2645</v>
      </c>
      <c r="F385" s="93">
        <f t="shared" si="17"/>
        <v>2116</v>
      </c>
      <c r="G385" s="70"/>
    </row>
    <row r="386" spans="1:7" ht="12.75">
      <c r="A386" s="14">
        <v>357</v>
      </c>
      <c r="B386" s="27" t="s">
        <v>523</v>
      </c>
      <c r="C386" s="10"/>
      <c r="D386" s="91" t="s">
        <v>524</v>
      </c>
      <c r="E386" s="92">
        <v>2898</v>
      </c>
      <c r="F386" s="93">
        <f t="shared" si="17"/>
        <v>2318.4</v>
      </c>
      <c r="G386" s="70"/>
    </row>
    <row r="387" spans="1:7" ht="12.75">
      <c r="A387" s="14">
        <v>358</v>
      </c>
      <c r="B387" s="27" t="s">
        <v>525</v>
      </c>
      <c r="C387" s="10"/>
      <c r="D387" s="91" t="s">
        <v>526</v>
      </c>
      <c r="E387" s="92">
        <v>2898</v>
      </c>
      <c r="F387" s="93">
        <f t="shared" si="17"/>
        <v>2318.4</v>
      </c>
      <c r="G387" s="70"/>
    </row>
    <row r="388" spans="1:7" ht="12.75">
      <c r="A388" s="14">
        <v>359</v>
      </c>
      <c r="B388" s="27" t="s">
        <v>527</v>
      </c>
      <c r="C388" s="10"/>
      <c r="D388" s="91" t="s">
        <v>528</v>
      </c>
      <c r="E388" s="92">
        <v>2898</v>
      </c>
      <c r="F388" s="93">
        <f t="shared" si="17"/>
        <v>2318.4</v>
      </c>
      <c r="G388" s="70"/>
    </row>
    <row r="389" spans="1:7" ht="12.75">
      <c r="A389" s="14">
        <v>360</v>
      </c>
      <c r="B389" s="27" t="s">
        <v>529</v>
      </c>
      <c r="C389" s="10"/>
      <c r="D389" s="91" t="s">
        <v>530</v>
      </c>
      <c r="E389" s="92">
        <v>2691</v>
      </c>
      <c r="F389" s="93">
        <f t="shared" si="17"/>
        <v>2152.8</v>
      </c>
      <c r="G389" s="70"/>
    </row>
    <row r="390" spans="1:7" ht="12.75">
      <c r="A390" s="14">
        <v>361</v>
      </c>
      <c r="B390" s="27" t="s">
        <v>531</v>
      </c>
      <c r="C390" s="10"/>
      <c r="D390" s="91" t="s">
        <v>532</v>
      </c>
      <c r="E390" s="92">
        <v>2783</v>
      </c>
      <c r="F390" s="93">
        <f t="shared" si="17"/>
        <v>2226.4</v>
      </c>
      <c r="G390" s="70"/>
    </row>
    <row r="391" spans="1:7" ht="12.75">
      <c r="A391" s="14">
        <v>362</v>
      </c>
      <c r="B391" s="27" t="s">
        <v>533</v>
      </c>
      <c r="C391" s="10"/>
      <c r="D391" s="91" t="s">
        <v>534</v>
      </c>
      <c r="E391" s="92">
        <v>3036</v>
      </c>
      <c r="F391" s="93">
        <f t="shared" si="17"/>
        <v>2428.8</v>
      </c>
      <c r="G391" s="70"/>
    </row>
    <row r="392" spans="1:7" ht="12.75">
      <c r="A392" s="14">
        <v>363</v>
      </c>
      <c r="B392" s="27" t="s">
        <v>535</v>
      </c>
      <c r="C392" s="10"/>
      <c r="D392" s="91" t="s">
        <v>536</v>
      </c>
      <c r="E392" s="92">
        <v>3036</v>
      </c>
      <c r="F392" s="93">
        <f t="shared" si="17"/>
        <v>2428.8</v>
      </c>
      <c r="G392" s="70"/>
    </row>
    <row r="393" spans="1:7" ht="12.75">
      <c r="A393" s="14">
        <v>364</v>
      </c>
      <c r="B393" s="27" t="s">
        <v>537</v>
      </c>
      <c r="C393" s="10"/>
      <c r="D393" s="91" t="s">
        <v>538</v>
      </c>
      <c r="E393" s="92">
        <v>3036</v>
      </c>
      <c r="F393" s="93">
        <f t="shared" si="17"/>
        <v>2428.8</v>
      </c>
      <c r="G393" s="70"/>
    </row>
  </sheetData>
  <sheetProtection selectLockedCells="1" selectUnlockedCells="1"/>
  <mergeCells count="31">
    <mergeCell ref="A186:F186"/>
    <mergeCell ref="A249:F249"/>
    <mergeCell ref="A250:F250"/>
    <mergeCell ref="A262:F262"/>
    <mergeCell ref="A269:F269"/>
    <mergeCell ref="A280:F280"/>
    <mergeCell ref="F9:F11"/>
    <mergeCell ref="A185:F185"/>
    <mergeCell ref="A74:F74"/>
    <mergeCell ref="A168:F168"/>
    <mergeCell ref="A143:F143"/>
    <mergeCell ref="A112:F112"/>
    <mergeCell ref="C9:C11"/>
    <mergeCell ref="A335:F335"/>
    <mergeCell ref="A366:F366"/>
    <mergeCell ref="A373:F373"/>
    <mergeCell ref="A244:F244"/>
    <mergeCell ref="A190:F190"/>
    <mergeCell ref="A203:F203"/>
    <mergeCell ref="A241:F241"/>
    <mergeCell ref="A222:F222"/>
    <mergeCell ref="G9:G11"/>
    <mergeCell ref="A90:F90"/>
    <mergeCell ref="A109:F109"/>
    <mergeCell ref="A64:F64"/>
    <mergeCell ref="A12:F12"/>
    <mergeCell ref="A51:F51"/>
    <mergeCell ref="A9:A11"/>
    <mergeCell ref="B9:B11"/>
    <mergeCell ref="D9:D11"/>
    <mergeCell ref="E9:E11"/>
  </mergeCells>
  <hyperlinks>
    <hyperlink ref="G31" r:id="rId1" display="http://tehma-sv.ru/ip54/56--01-258-101-"/>
    <hyperlink ref="G32" r:id="rId2" display="http://tehma-sv.ru/ip54/57--01-258-102-"/>
    <hyperlink ref="G33" r:id="rId3" display="http://tehma-sv.ru/ip54/58--01-258-103-"/>
    <hyperlink ref="G71" r:id="rId4" display="http://tehma-sv.ru/ip54/66--01-658-101-ip54-"/>
    <hyperlink ref="G72" r:id="rId5" display="http://tehma-sv.ru/ip54/65--01-658-102-ip54-"/>
    <hyperlink ref="G73" r:id="rId6" display="http://tehma-sv.ru/ip54/64--01-658-103-ip5465-"/>
    <hyperlink ref="G69" r:id="rId7" display="http://tehma-sv.ru/ip54/68--01-458-102-ip54-"/>
    <hyperlink ref="G68" r:id="rId8" display="http://tehma-sv.ru/ip54/69--01-458-101-ip54-"/>
    <hyperlink ref="G46" r:id="rId9" display="http://tehma-sv.ru/ip54/115---06-258-101---------ip54--"/>
    <hyperlink ref="G47" r:id="rId10" display="http://tehma-sv.ru/ip54/121--06-258-102-ip54-"/>
    <hyperlink ref="G48" r:id="rId11" display="http://tehma-sv.ru/ip54/114--06-258-103-ip54-65-"/>
    <hyperlink ref="G26" r:id="rId12" display="http://tehma-sv.ru/ip54/105--01-236-102-ip54-"/>
    <hyperlink ref="G29" r:id="rId13" display="http://tehma-sv.ru/ip54/102--01-158-102-ip54-"/>
    <hyperlink ref="G127" r:id="rId14" display="http://tehma-sv.ru/ip65/183--09-480-115-ip65-"/>
    <hyperlink ref="G128" r:id="rId15" display="http://tehma-sv.ru/ip65/183--09-480-115-ip65-"/>
    <hyperlink ref="G123" r:id="rId16" display="http://tehma-sv.ru/ip65/182--09-454-115-ip65-"/>
    <hyperlink ref="G124" r:id="rId17" display="http://tehma-sv.ru/ip65/182--09-454-115-ip65-"/>
    <hyperlink ref="G121" r:id="rId18" display="http://tehma-sv.ru/ip65/181--09-449-115-ip65-"/>
    <hyperlink ref="G122" r:id="rId19" display="http://tehma-sv.ru/ip65/181--09-449-115-ip65- "/>
    <hyperlink ref="G70" r:id="rId20" display="http://tehma-sv.ru/ip65/67--01-458-103-ip65-"/>
    <hyperlink ref="G57" r:id="rId21" display="http://tehma-sv.ru/osveshhenie-torgovyh-centrov-i-skladov/144--06-458-113-ip5465-"/>
    <hyperlink ref="G63" r:id="rId22" display="http://tehma-sv.ru/osveshhenie-torgovyh-centrov-i-skladov/143---08-458-113-------ip5465-------"/>
    <hyperlink ref="G56" r:id="rId23" display="http://tehma-sv.ru/osveshhenie-torgovyh-centrov-i-skladov/142--06-458-111-ip54-"/>
    <hyperlink ref="G27" r:id="rId24" display="http://tehma-sv.ru/osveshhenie-torgovyh-centrov-i-skladov/109--01-236-103-ip54-65-"/>
    <hyperlink ref="G25" r:id="rId25" display="http://tehma-sv.ru/osveshhenie-torgovyh-centrov-i-skladov/107--01-236-101-ip54-"/>
    <hyperlink ref="G45" r:id="rId26" display="http://tehma-sv.ru/osveshhenie-torgovyh-centrov-i-skladov/106--02-258-103-ip54-65-"/>
    <hyperlink ref="G30" r:id="rId27" display="http://tehma-sv.ru/osveshhenie-torgovyh-centrov-i-skladov/103--01-158-103-ip54-65-"/>
    <hyperlink ref="G180" r:id="rId28" display="http://tehma-sv.ru/osveshhenie-torgovyh-centrov-i-skladov/99--02-236-107-ip40-"/>
    <hyperlink ref="G183" r:id="rId29" display="http://tehma-sv.ru/osveshhenie-torgovyh-centrov-i-skladov/90--02-258-107-ip40-"/>
    <hyperlink ref="G61" r:id="rId30" display="http://tehma-sv.ru/osveshhenie-torgovyh-centrov-i-skladov/76--08-258-113-ip5465-"/>
    <hyperlink ref="G60" r:id="rId31" display="http://tehma-sv.ru/osveshhenie-torgovyh-centrov-i-skladov/75--08-258-111-ip54-"/>
    <hyperlink ref="G54" r:id="rId32" display="http://tehma-sv.ru/osveshhenie-torgovyh-centrov-i-skladov/72--06-258-111-ip54-"/>
    <hyperlink ref="G55" r:id="rId33" display="http://tehma-sv.ru/osveshhenie-torgovyh-centrov-i-skladov/71--06-258-113-ip5465-"/>
    <hyperlink ref="G182" r:id="rId34" display="http://tehma-sv.ru/osveshhenie-dlja-med-uchrezhdenij-i-detskih-sadov/100--02-258-106-ip40-"/>
    <hyperlink ref="G179" r:id="rId35" display="http://tehma-sv.ru/osveshhenie-dlja-med-uchrezhdenij-i-detskih-sadov/98--02-236-106-ip40-"/>
    <hyperlink ref="G184" r:id="rId36" display="http://tehma-sv.ru/osveshhenie-dlja-uchebnyh-zavedenij/94--02-258-105-ip40-"/>
    <hyperlink ref="G18" r:id="rId37" display="http://tehma-sv.ru/osveshhenie-dlja-uchebnyh-zavedenij/110--01-458-ip20-"/>
    <hyperlink ref="G37" r:id="rId38" display="http://tehma-sv.ru/osveshhenie-dlja-administrativnyh-zdanij/141---02-236-101------ip54--"/>
    <hyperlink ref="G39" r:id="rId39" display="http://tehma-sv.ru/osveshhenie-dlja-administrativnyh-zdanij/140--02-236-103-ip54-65-"/>
    <hyperlink ref="G43" r:id="rId40" display="http://tehma-sv.ru/osveshhenie-dlja-administrativnyh-zdanij/104--02-258-101-ip54-"/>
    <hyperlink ref="G177" r:id="rId41" display="http://tehma-sv.ru/osveshhenie-dlja-administrativnyh-zdanij/96--02-236-101-ip20-"/>
    <hyperlink ref="G181" r:id="rId42" display="http://tehma-sv.ru/osveshhenie-dlja-administrativnyh-zdanij/91--02-258-101-ip20-"/>
    <hyperlink ref="G42" r:id="rId43" display="http://tehma-sv.ru/osveshhenie-dlja-administrativnyh-zdanij/87--02-158-103-ip54-65-"/>
    <hyperlink ref="G40" r:id="rId44" display="http://tehma-sv.ru/osveshhenie-dlja-administrativnyh-zdanij/85--02-158-101-ip54-"/>
    <hyperlink ref="G189" r:id="rId45" display="http://tehma-sv.ru/ulichnoe-svetodiodnoe-osveshhenie/128--65-60-ip65-lr-"/>
    <hyperlink ref="G195" r:id="rId46" display="http://tehma-sv.ru/vnutrennee-svetodiodnoe-osveshhenie-armstrong/173--40-36-l-ip40-l-r"/>
    <hyperlink ref="G191" r:id="rId47" display="http://tehma-sv.ru/vnutrennee-svetodiodnoe-osveshhenie-armstrong/167--40-30-l-ip40-l-r"/>
    <hyperlink ref="G192" r:id="rId48" display="http://tehma-sv.ru/vnutrennee-svetodiodnoe-osveshhenie-armstrong/163--40-30-l-ip40-l"/>
    <hyperlink ref="G193" r:id="rId49" display="http://tehma-sv.ru/vnutrennee-svetodiodnoe-osveshhenie-armstrong/165--40-30-l-ip40-lr"/>
    <hyperlink ref="G194" r:id="rId50" display="http://tehma-sv.ru/vnutrennee-svetodiodnoe-osveshhenie-armstrong/169--40-30-l-ip40-l-r-"/>
    <hyperlink ref="G197" r:id="rId51" display="http://tehma-sv.ru/vnutrennee-svetodiodnoe-osveshhenie-armstrong/172--40-36-l-ip40-lr"/>
    <hyperlink ref="G196" r:id="rId52" display="http://tehma-sv.ru/vnutrennee-svetodiodnoe-osveshhenie-armstrong/171--40-36-l-ip40-lr"/>
    <hyperlink ref="G198" r:id="rId53" display="http://tehma-sv.ru/vnutrennee-svetodiodnoe-osveshhenie-armstrong/174--40-36-l-ip40-l-r-"/>
    <hyperlink ref="G199" r:id="rId54" display="http://tehma-sv.ru/vnutrennee-svetodiodnoe-osveshhenie-armstrong/170--40-55-l-ip40-lr"/>
    <hyperlink ref="G200" r:id="rId55" display="http://tehma-sv.ru/vnutrennee-svetodiodnoe-osveshhenie-armstrong/164--40-55-l-ip40-lr"/>
    <hyperlink ref="G201" r:id="rId56" display="http://tehma-sv.ru/vnutrennee-svetodiodnoe-osveshhenie-armstrong/166--40-55-l-ip40-l-r"/>
    <hyperlink ref="G202" r:id="rId57" display="http://tehma-sv.ru/vnutrennee-svetodiodnoe-osveshhenie-armstrong/168--40-55-l-ip40-l-r"/>
    <hyperlink ref="G206" r:id="rId58" display="http://tehma-sv.ru/vnutrennee-svetodiodnoe-osveshhenie-zdaniya/185--40-36-ip40-lr"/>
    <hyperlink ref="G207" r:id="rId59" display="http://tehma-sv.ru/vnutrennee-svetodiodnoe-osveshhenie-zdaniya/186--40-36-ip40-lr"/>
    <hyperlink ref="G208" r:id="rId60" display="http://tehma-sv.ru/vnutrennee-svetodiodnoe-osveshhenie-zdaniya/187--40-36-ip40-lr"/>
    <hyperlink ref="G209" r:id="rId61" display="http://tehma-sv.ru/vnutrennee-svetodiodnoe-osveshhenie-zdaniya/184--40-36-ip40-l-r"/>
    <hyperlink ref="G210" r:id="rId62" display="http://tehma-sv.ru/vnutrennee-svetodiodnoe-osveshhenie-zdaniya/189--40-66-ip40-lr"/>
    <hyperlink ref="G211" r:id="rId63" display="http://tehma-sv.ru/vnutrennee-svetodiodnoe-osveshhenie-zdaniya/190--40-66-ip40-lr"/>
    <hyperlink ref="G212" r:id="rId64" display="http://tehma-sv.ru/vnutrennee-svetodiodnoe-osveshhenie-zdaniya/191--40-66-ip40-lr"/>
    <hyperlink ref="G213" r:id="rId65" display="http://tehma-sv.ru/vnutrennee-svetodiodnoe-osveshhenie-zdaniya/188--40-66-ip40-l-r"/>
    <hyperlink ref="G214" r:id="rId66" display="http://tehma-sv.ru/vnutrennee-svetodiodnoe-osveshhenie-zdaniya/193--40-106-ip40-lr"/>
    <hyperlink ref="G215" r:id="rId67" display="http://tehma-sv.ru/vnutrennee-svetodiodnoe-osveshhenie-zdaniya/195--40-106-ip40-lr"/>
    <hyperlink ref="G216" r:id="rId68" display="http://tehma-sv.ru/vnutrennee-svetodiodnoe-osveshhenie-zdaniya/194--40-106-ip40-lr"/>
    <hyperlink ref="G217" r:id="rId69" display="http://tehma-sv.ru/vnutrennee-svetodiodnoe-osveshhenie-zdaniya/192--40-106-ip40-l-r"/>
    <hyperlink ref="G218" r:id="rId70" display="http://tehma-sv.ru/vnutrennee-svetodiodnoe-osveshhenie-zdaniya/200--40-140-1870-ip40-lr"/>
    <hyperlink ref="G219" r:id="rId71" display="http://tehma-sv.ru/vnutrennee-svetodiodnoe-osveshhenie-zdaniya/203--40-140-1870-ip40-lr"/>
    <hyperlink ref="G220" r:id="rId72" display="http://tehma-sv.ru/vnutrennee-svetodiodnoe-osveshhenie-zdaniya/204--40-140--1870--------ip40---lr"/>
    <hyperlink ref="G221" r:id="rId73" display="http://tehma-sv.ru/vnutrennee-svetodiodnoe-osveshhenie-zdaniya/199--40-140-1870-ip40-l-r"/>
    <hyperlink ref="G19" r:id="rId74" display="http://tehma-sv.ru/osveshhenie-dlja-uchebnyh-zavedenij/210--04-158-302-ip54-"/>
    <hyperlink ref="G65" r:id="rId75" display="http://tehma-sv.ru/ip54/211--01-436-101-"/>
    <hyperlink ref="G66" r:id="rId76" display="http://tehma-sv.ru/ip54/212--01-436-102"/>
    <hyperlink ref="G67" r:id="rId77" display="http://tehma-sv.ru/ip54/213--01-436-103"/>
    <hyperlink ref="G119" r:id="rId78" display="http://tehma-sv.ru/ip65/216---09-280-115"/>
    <hyperlink ref="G120" r:id="rId79" display="http://tehma-sv.ru/ip65/216---09-280-115"/>
    <hyperlink ref="G116" r:id="rId80" display="http://tehma-sv.ru/ip65/215---09-254-115"/>
    <hyperlink ref="G115" r:id="rId81" display="http://tehma-sv.ru/ip65/215---09-254-115"/>
    <hyperlink ref="G34" r:id="rId82" display="http://tehma-sv.ru/osveshhenie-dlja-administrativnyh-zdanij/217---02-136-101"/>
    <hyperlink ref="G35" r:id="rId83" display="http://tehma-sv.ru/osveshhenie-dlja-administrativnyh-zdanij/218---02-136-102"/>
    <hyperlink ref="G36" r:id="rId84" display="http://tehma-sv.ru/osveshhenie-dlja-administrativnyh-zdanij/219---02-136-103"/>
    <hyperlink ref="G41" r:id="rId85" display="http://tehma-sv.ru/osveshhenie-dlja-administrativnyh-zdanij/220---02-158-102"/>
    <hyperlink ref="G38" r:id="rId86" display="http://tehma-sv.ru/osveshhenie-dlja-administrativnyh-zdanij/221---02-236-102"/>
    <hyperlink ref="G44" r:id="rId87" display="http://tehma-sv.ru/osveshhenie-dlja-administrativnyh-zdanij/222---02-258-102"/>
    <hyperlink ref="G113" r:id="rId88" display="http://tehma-sv.ru/ip65/223---09-249-115"/>
    <hyperlink ref="G114" r:id="rId89" display="http://tehma-sv.ru/ip65/223---09-249-115"/>
    <hyperlink ref="G22" r:id="rId90" display="http://tehma-sv.ru/ip54/224---01-136-101"/>
    <hyperlink ref="G23" r:id="rId91" display="http://tehma-sv.ru/ip54/225---01-136-102"/>
    <hyperlink ref="G24" r:id="rId92" display="http://tehma-sv.ru/ip54/226---01-136-103 "/>
  </hyperlinks>
  <printOptions/>
  <pageMargins left="0.25" right="0.25" top="0.75" bottom="0.75" header="0.3" footer="0.3"/>
  <pageSetup horizontalDpi="300" verticalDpi="300" orientation="landscape" paperSize="9" r:id="rId95"/>
  <legacyDrawing r:id="rId94"/>
  <oleObjects>
    <oleObject progId="CorelDRAW.Graphic.13" shapeId="58579137" r:id="rId9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ООО Техма-Свет</cp:lastModifiedBy>
  <cp:lastPrinted>2015-02-16T05:15:25Z</cp:lastPrinted>
  <dcterms:created xsi:type="dcterms:W3CDTF">2012-11-12T08:28:14Z</dcterms:created>
  <dcterms:modified xsi:type="dcterms:W3CDTF">2015-09-09T09:09:23Z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