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ochka\Desktop\"/>
    </mc:Choice>
  </mc:AlternateContent>
  <workbookProtection lockStructure="1"/>
  <bookViews>
    <workbookView xWindow="0" yWindow="0" windowWidth="28800" windowHeight="12000"/>
  </bookViews>
  <sheets>
    <sheet name="Содержание" sheetId="1" r:id="rId1"/>
    <sheet name="LTech-N" sheetId="2" r:id="rId2"/>
    <sheet name="LTech-U" sheetId="3" r:id="rId3"/>
    <sheet name="LTech-PROM" sheetId="4" r:id="rId4"/>
    <sheet name="LTech-L" sheetId="5" r:id="rId5"/>
  </sheets>
  <definedNames>
    <definedName name="LTech_Beam">'LTech-L'!$A$7</definedName>
    <definedName name="LTECH_N_3">'LTech-N'!$B$7</definedName>
    <definedName name="LTech_PROM_34">'LTech-PROM'!$A$7</definedName>
    <definedName name="LTECH_U_6">'LTech-U'!$B$7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5" l="1"/>
  <c r="I8" i="4"/>
  <c r="I9" i="4"/>
  <c r="I7" i="4"/>
  <c r="J8" i="3"/>
  <c r="J9" i="3"/>
  <c r="J10" i="3"/>
  <c r="J11" i="3"/>
  <c r="J12" i="3"/>
  <c r="J7" i="3"/>
  <c r="J8" i="2"/>
  <c r="J9" i="2"/>
  <c r="J10" i="2"/>
  <c r="J11" i="2"/>
  <c r="J12" i="2"/>
  <c r="J13" i="2"/>
  <c r="J7" i="2"/>
  <c r="I7" i="5"/>
  <c r="H8" i="4" l="1"/>
  <c r="H9" i="4"/>
  <c r="H7" i="4"/>
  <c r="I8" i="3"/>
  <c r="I9" i="3"/>
  <c r="I10" i="3"/>
  <c r="I11" i="3"/>
  <c r="I12" i="3"/>
  <c r="I7" i="3"/>
  <c r="I13" i="2"/>
  <c r="I8" i="2"/>
  <c r="I9" i="2"/>
  <c r="I10" i="2"/>
  <c r="I11" i="2"/>
  <c r="I12" i="2"/>
  <c r="I7" i="2" l="1"/>
</calcChain>
</file>

<file path=xl/sharedStrings.xml><?xml version="1.0" encoding="utf-8"?>
<sst xmlns="http://schemas.openxmlformats.org/spreadsheetml/2006/main" count="254" uniqueCount="141">
  <si>
    <t>Фото</t>
  </si>
  <si>
    <t>Название</t>
  </si>
  <si>
    <t>Световой поток</t>
  </si>
  <si>
    <t>Потребляемая мощность:</t>
  </si>
  <si>
    <t xml:space="preserve">ООО "ЛАЙТ ТЕХ" </t>
  </si>
  <si>
    <t>Московская область, г. Видное ул. Школьная д. 22А</t>
  </si>
  <si>
    <r>
      <rPr>
        <b/>
        <sz val="12"/>
        <color theme="0"/>
        <rFont val="Calibri"/>
        <family val="2"/>
        <charset val="204"/>
        <scheme val="minor"/>
      </rPr>
      <t>тел:</t>
    </r>
    <r>
      <rPr>
        <sz val="12"/>
        <color theme="0"/>
        <rFont val="Calibri"/>
        <family val="2"/>
        <charset val="204"/>
        <scheme val="minor"/>
      </rPr>
      <t xml:space="preserve"> +7(499) 394-45-14</t>
    </r>
  </si>
  <si>
    <r>
      <rPr>
        <b/>
        <sz val="12"/>
        <color theme="0"/>
        <rFont val="Calibri"/>
        <family val="2"/>
        <charset val="204"/>
        <scheme val="minor"/>
      </rPr>
      <t xml:space="preserve">тел: </t>
    </r>
    <r>
      <rPr>
        <sz val="12"/>
        <color theme="0"/>
        <rFont val="Calibri"/>
        <family val="2"/>
        <charset val="204"/>
        <scheme val="minor"/>
      </rPr>
      <t>+7(926) 526-72-42</t>
    </r>
  </si>
  <si>
    <r>
      <rPr>
        <b/>
        <sz val="12"/>
        <color theme="0"/>
        <rFont val="Calibri"/>
        <family val="2"/>
        <charset val="204"/>
        <scheme val="minor"/>
      </rPr>
      <t xml:space="preserve">Сайт: </t>
    </r>
    <r>
      <rPr>
        <sz val="12"/>
        <color theme="0"/>
        <rFont val="Calibri"/>
        <family val="2"/>
        <charset val="204"/>
        <scheme val="minor"/>
      </rPr>
      <t xml:space="preserve"> http://x-lighttech.ru, </t>
    </r>
    <r>
      <rPr>
        <b/>
        <sz val="12"/>
        <color theme="0"/>
        <rFont val="Calibri"/>
        <family val="2"/>
        <charset val="204"/>
        <scheme val="minor"/>
      </rPr>
      <t>E-mail:</t>
    </r>
    <r>
      <rPr>
        <sz val="12"/>
        <color theme="0"/>
        <rFont val="Calibri"/>
        <family val="2"/>
        <charset val="204"/>
        <scheme val="minor"/>
      </rPr>
      <t xml:space="preserve"> info@x-lighttech.ru</t>
    </r>
  </si>
  <si>
    <t>Сфера применения:</t>
  </si>
  <si>
    <t>Освещение загородных домов и  коттеджей.</t>
  </si>
  <si>
    <t>LTech-N</t>
  </si>
  <si>
    <t>LTech-U</t>
  </si>
  <si>
    <r>
      <rPr>
        <b/>
        <sz val="11"/>
        <color theme="1"/>
        <rFont val="Calibri"/>
        <family val="2"/>
        <charset val="204"/>
        <scheme val="minor"/>
      </rPr>
      <t xml:space="preserve">Освещение для Шоу-бизнеса: </t>
    </r>
    <r>
      <rPr>
        <i/>
        <sz val="11"/>
        <color theme="1"/>
        <rFont val="Calibri"/>
        <family val="2"/>
        <charset val="204"/>
        <scheme val="minor"/>
      </rPr>
      <t>Концертные и театральные площадки, Цирковые арены, Для клубов и ресторанов, Дискотеки, Инсталляции.</t>
    </r>
  </si>
  <si>
    <r>
      <rPr>
        <b/>
        <sz val="11"/>
        <color theme="1"/>
        <rFont val="Calibri"/>
        <family val="2"/>
        <charset val="204"/>
        <scheme val="minor"/>
      </rPr>
      <t xml:space="preserve">Рекламное освещение: </t>
    </r>
    <r>
      <rPr>
        <i/>
        <sz val="11"/>
        <color theme="1"/>
        <rFont val="Calibri"/>
        <family val="2"/>
        <charset val="204"/>
        <scheme val="minor"/>
      </rPr>
      <t>Освещение рекламных щитов и конструкций</t>
    </r>
  </si>
  <si>
    <r>
      <rPr>
        <b/>
        <sz val="11"/>
        <color theme="1"/>
        <rFont val="Calibri"/>
        <family val="2"/>
        <charset val="204"/>
        <scheme val="minor"/>
      </rPr>
      <t xml:space="preserve">Архитектурное освещение: </t>
    </r>
    <r>
      <rPr>
        <i/>
        <sz val="11"/>
        <color theme="1"/>
        <rFont val="Calibri"/>
        <family val="2"/>
        <charset val="204"/>
        <scheme val="minor"/>
      </rPr>
      <t>Освещение фасадов зданий, Освещение световых фасадов со сплошным остеклением, Освещение инженерных сооружений, Освещение памятников архитектуры, Подсветка монументов и памятников.</t>
    </r>
  </si>
  <si>
    <r>
      <rPr>
        <b/>
        <sz val="11"/>
        <color theme="1"/>
        <rFont val="Calibri"/>
        <family val="2"/>
        <charset val="204"/>
        <scheme val="minor"/>
      </rPr>
      <t>Ландшафтное освещение</t>
    </r>
    <r>
      <rPr>
        <sz val="11"/>
        <color theme="1"/>
        <rFont val="Calibri"/>
        <family val="2"/>
        <charset val="204"/>
        <scheme val="minor"/>
      </rPr>
      <t xml:space="preserve">:  </t>
    </r>
    <r>
      <rPr>
        <i/>
        <sz val="11"/>
        <color theme="1"/>
        <rFont val="Calibri"/>
        <family val="2"/>
        <charset val="204"/>
        <scheme val="minor"/>
      </rPr>
      <t>Подсветка дорожек и аллей, деревьев и кустарников, Подсветка цветников и водоемов,Комбинированная подсветка.</t>
    </r>
  </si>
  <si>
    <r>
      <rPr>
        <b/>
        <sz val="11"/>
        <color theme="1"/>
        <rFont val="Calibri"/>
        <family val="2"/>
        <charset val="204"/>
        <scheme val="minor"/>
      </rPr>
      <t>Ландшафтное освещение</t>
    </r>
    <r>
      <rPr>
        <sz val="11"/>
        <color theme="1"/>
        <rFont val="Calibri"/>
        <family val="2"/>
        <charset val="204"/>
        <scheme val="minor"/>
      </rPr>
      <t xml:space="preserve">:  </t>
    </r>
    <r>
      <rPr>
        <i/>
        <sz val="11"/>
        <color theme="1"/>
        <rFont val="Calibri"/>
        <family val="2"/>
        <charset val="204"/>
        <scheme val="minor"/>
      </rPr>
      <t>Подсветка дорожек и аллей, деревьев и кустарников, Подсветка цветников и водоемов,Комбинированная подсветка.</t>
    </r>
  </si>
  <si>
    <r>
      <t xml:space="preserve">Светодиодные светильники LTECH* серия </t>
    </r>
    <r>
      <rPr>
        <b/>
        <sz val="16"/>
        <color theme="1"/>
        <rFont val="Calibri"/>
        <family val="2"/>
        <charset val="204"/>
        <scheme val="minor"/>
      </rPr>
      <t>"U"</t>
    </r>
    <r>
      <rPr>
        <sz val="16"/>
        <color theme="1"/>
        <rFont val="Calibri"/>
        <family val="2"/>
        <charset val="204"/>
        <scheme val="minor"/>
      </rPr>
      <t xml:space="preserve"> -неуправляемый свет</t>
    </r>
  </si>
  <si>
    <r>
      <t>Светодиодные светильники LTECH* серия  "</t>
    </r>
    <r>
      <rPr>
        <b/>
        <sz val="16"/>
        <color theme="1"/>
        <rFont val="Calibri"/>
        <family val="2"/>
        <charset val="204"/>
        <scheme val="minor"/>
      </rPr>
      <t>N"</t>
    </r>
    <r>
      <rPr>
        <sz val="16"/>
        <color theme="1"/>
        <rFont val="Calibri"/>
        <family val="2"/>
        <charset val="204"/>
        <scheme val="minor"/>
      </rPr>
      <t xml:space="preserve"> -неуправляемый свет</t>
    </r>
  </si>
  <si>
    <r>
      <t xml:space="preserve">Светодиодные светильники LTECH* серия </t>
    </r>
    <r>
      <rPr>
        <b/>
        <sz val="16"/>
        <color theme="1"/>
        <rFont val="Calibri"/>
        <family val="2"/>
        <charset val="204"/>
        <scheme val="minor"/>
      </rPr>
      <t>"PROM"</t>
    </r>
    <r>
      <rPr>
        <sz val="16"/>
        <color theme="1"/>
        <rFont val="Calibri"/>
        <family val="2"/>
        <charset val="204"/>
        <scheme val="minor"/>
      </rPr>
      <t xml:space="preserve"> -промышенное, уличное освещение</t>
    </r>
  </si>
  <si>
    <t>LTech-PROM</t>
  </si>
  <si>
    <r>
      <rPr>
        <b/>
        <sz val="11"/>
        <color theme="1"/>
        <rFont val="Calibri"/>
        <family val="2"/>
        <charset val="204"/>
        <scheme val="minor"/>
      </rPr>
      <t>Уличное освещение: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Освещение улиц, магистралей и туннелей, Освещение внутридворовых территорий, Освещение спортивных площадок, Освещение детских площадок, Парковое освещение.</t>
    </r>
  </si>
  <si>
    <r>
      <rPr>
        <b/>
        <sz val="11"/>
        <color theme="1"/>
        <rFont val="Calibri"/>
        <family val="2"/>
        <charset val="204"/>
        <scheme val="minor"/>
      </rPr>
      <t>Освещение промышленных объектов: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i/>
        <sz val="11"/>
        <color theme="1"/>
        <rFont val="Calibri"/>
        <family val="2"/>
        <charset val="204"/>
        <scheme val="minor"/>
      </rPr>
      <t>Освещение производственных помещений, Освещение складских помещений и ангаров, Освещение открытых производственных площадок, Освещение строительных площадок, Освещение гаражей и парковок.</t>
    </r>
  </si>
  <si>
    <r>
      <rPr>
        <b/>
        <sz val="11"/>
        <color theme="1"/>
        <rFont val="Calibri"/>
        <family val="2"/>
        <charset val="204"/>
        <scheme val="minor"/>
      </rPr>
      <t>Освещение помещений с высокими потолками</t>
    </r>
    <r>
      <rPr>
        <i/>
        <sz val="11"/>
        <color theme="1"/>
        <rFont val="Calibri"/>
        <family val="2"/>
        <charset val="204"/>
        <scheme val="minor"/>
      </rPr>
      <t>: Освещение спортивных залов,Освещение бассейнов, Освещение Торговых центров, Освещение актовых и танцевальных залов, Освещение автосалонов.</t>
    </r>
  </si>
  <si>
    <r>
      <t xml:space="preserve">Светодиодные  светильники  LTECH* серия </t>
    </r>
    <r>
      <rPr>
        <b/>
        <sz val="16"/>
        <color theme="1"/>
        <rFont val="Calibri"/>
        <family val="2"/>
        <charset val="204"/>
        <scheme val="minor"/>
      </rPr>
      <t>"L"</t>
    </r>
    <r>
      <rPr>
        <sz val="16"/>
        <color theme="1"/>
        <rFont val="Calibri"/>
        <family val="2"/>
        <charset val="204"/>
        <scheme val="minor"/>
      </rPr>
      <t xml:space="preserve"> - прожектора</t>
    </r>
  </si>
  <si>
    <t>LTech-L</t>
  </si>
  <si>
    <t>Название /Артикул</t>
  </si>
  <si>
    <t>Цвет свечения светодиода:</t>
  </si>
  <si>
    <t>Питание</t>
  </si>
  <si>
    <t>Габариты</t>
  </si>
  <si>
    <t>Мвсса</t>
  </si>
  <si>
    <t xml:space="preserve">базовая цена </t>
  </si>
  <si>
    <t>9 Вт</t>
  </si>
  <si>
    <t>Вторичная оптика</t>
  </si>
  <si>
    <t>0,6 кг</t>
  </si>
  <si>
    <t>1080 Люмен</t>
  </si>
  <si>
    <t>2160 Люмен</t>
  </si>
  <si>
    <t>18 Вт</t>
  </si>
  <si>
    <t>1,1 кг</t>
  </si>
  <si>
    <t>27 Вт</t>
  </si>
  <si>
    <t>1.4  кг</t>
  </si>
  <si>
    <t>3240 Люмен</t>
  </si>
  <si>
    <t>4320 Люмен</t>
  </si>
  <si>
    <t>36 Вт</t>
  </si>
  <si>
    <t>1.7  кг</t>
  </si>
  <si>
    <t>6840 Люмен</t>
  </si>
  <si>
    <t>54 Вт</t>
  </si>
  <si>
    <t>2.4  кг</t>
  </si>
  <si>
    <t>8640 Люмен</t>
  </si>
  <si>
    <t>72 Вт.</t>
  </si>
  <si>
    <t>3.1  кг</t>
  </si>
  <si>
    <t>108 Вт</t>
  </si>
  <si>
    <t>12960 Люмен</t>
  </si>
  <si>
    <t>4.1  кг</t>
  </si>
  <si>
    <t xml:space="preserve"> LTECH-U 6 * ХХ</t>
  </si>
  <si>
    <t xml:space="preserve"> LTECH-U 9 * ХХ</t>
  </si>
  <si>
    <t xml:space="preserve"> LTECH-U 12 * ХХ</t>
  </si>
  <si>
    <t xml:space="preserve"> LTECH-U 18 * ХХ</t>
  </si>
  <si>
    <t xml:space="preserve"> LTECH-U 24 * ХХ</t>
  </si>
  <si>
    <t xml:space="preserve"> LTECH-U 36 * ХХ</t>
  </si>
  <si>
    <t>*</t>
  </si>
  <si>
    <t>ХХ</t>
  </si>
  <si>
    <r>
      <rPr>
        <b/>
        <sz val="11"/>
        <color theme="1"/>
        <rFont val="Calibri"/>
        <family val="2"/>
        <charset val="204"/>
        <scheme val="minor"/>
      </rPr>
      <t>"NW"</t>
    </r>
    <r>
      <rPr>
        <sz val="11"/>
        <color theme="1"/>
        <rFont val="Calibri"/>
        <family val="2"/>
        <charset val="204"/>
        <scheme val="minor"/>
      </rPr>
      <t>-</t>
    </r>
    <r>
      <rPr>
        <sz val="10"/>
        <color theme="1"/>
        <rFont val="Calibri"/>
        <family val="2"/>
        <charset val="204"/>
        <scheme val="minor"/>
      </rPr>
      <t xml:space="preserve"> Дневной белый свет (4000-5000 Кельвин)</t>
    </r>
  </si>
  <si>
    <r>
      <rPr>
        <b/>
        <sz val="11"/>
        <color theme="1"/>
        <rFont val="Calibri"/>
        <family val="2"/>
        <charset val="204"/>
        <scheme val="minor"/>
      </rPr>
      <t>"WW</t>
    </r>
    <r>
      <rPr>
        <sz val="11"/>
        <color theme="1"/>
        <rFont val="Calibri"/>
        <family val="2"/>
        <charset val="204"/>
        <scheme val="minor"/>
      </rPr>
      <t>" -</t>
    </r>
    <r>
      <rPr>
        <sz val="10"/>
        <color theme="1"/>
        <rFont val="Calibri"/>
        <family val="2"/>
        <charset val="204"/>
        <scheme val="minor"/>
      </rPr>
      <t>Тёплый белый свет (2700-3200 Кельвин)</t>
    </r>
  </si>
  <si>
    <r>
      <rPr>
        <b/>
        <sz val="11"/>
        <color theme="1"/>
        <rFont val="Calibri"/>
        <family val="2"/>
        <charset val="204"/>
        <scheme val="minor"/>
      </rPr>
      <t>"CW"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- Холодный белый свет. (6500-7000 Кельвин) </t>
    </r>
  </si>
  <si>
    <r>
      <rPr>
        <b/>
        <sz val="11"/>
        <color theme="1"/>
        <rFont val="Calibri"/>
        <family val="2"/>
        <charset val="204"/>
        <scheme val="minor"/>
      </rPr>
      <t>"AMB"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sz val="10"/>
        <color theme="1"/>
        <rFont val="Calibri"/>
        <family val="2"/>
        <charset val="204"/>
        <scheme val="minor"/>
      </rPr>
      <t>Желтый, янтарный.( ƛ -587-597 nm )</t>
    </r>
  </si>
  <si>
    <r>
      <rPr>
        <b/>
        <sz val="11"/>
        <color theme="1"/>
        <rFont val="Calibri"/>
        <family val="2"/>
        <charset val="204"/>
        <scheme val="minor"/>
      </rPr>
      <t>"СRIMSON"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 xml:space="preserve"> Красный фито (ƛ -650-670 nm)</t>
    </r>
  </si>
  <si>
    <r>
      <rPr>
        <b/>
        <sz val="11"/>
        <color theme="1"/>
        <rFont val="Calibri"/>
        <family val="2"/>
        <charset val="204"/>
        <scheme val="minor"/>
      </rPr>
      <t xml:space="preserve">"RB" 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Синий фито (ƛ -420-425 nm)</t>
    </r>
  </si>
  <si>
    <r>
      <rPr>
        <b/>
        <sz val="11"/>
        <color theme="1"/>
        <rFont val="Calibri"/>
        <family val="2"/>
        <charset val="204"/>
        <scheme val="minor"/>
      </rPr>
      <t>"R"</t>
    </r>
    <r>
      <rPr>
        <sz val="11"/>
        <color theme="1"/>
        <rFont val="Calibri"/>
        <family val="2"/>
        <charset val="204"/>
        <scheme val="minor"/>
      </rPr>
      <t xml:space="preserve"> -</t>
    </r>
    <r>
      <rPr>
        <sz val="10"/>
        <color theme="1"/>
        <rFont val="Calibri"/>
        <family val="2"/>
        <charset val="204"/>
        <scheme val="minor"/>
      </rPr>
      <t xml:space="preserve"> Красный  (ƛ -613.5-631 nm) </t>
    </r>
  </si>
  <si>
    <r>
      <rPr>
        <b/>
        <sz val="11"/>
        <color theme="1"/>
        <rFont val="Calibri"/>
        <family val="2"/>
        <charset val="204"/>
        <scheme val="minor"/>
      </rPr>
      <t>"G "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-Зеленый (ƛ -515-535 nm)</t>
    </r>
  </si>
  <si>
    <r>
      <rPr>
        <b/>
        <sz val="11"/>
        <color theme="1"/>
        <rFont val="Calibri"/>
        <family val="2"/>
        <charset val="204"/>
        <scheme val="minor"/>
      </rPr>
      <t>"B"</t>
    </r>
    <r>
      <rPr>
        <sz val="11"/>
        <color theme="1"/>
        <rFont val="Calibri"/>
        <family val="2"/>
        <charset val="204"/>
        <scheme val="minor"/>
      </rPr>
      <t xml:space="preserve">- </t>
    </r>
    <r>
      <rPr>
        <sz val="10"/>
        <color theme="1"/>
        <rFont val="Calibri"/>
        <family val="2"/>
        <charset val="204"/>
        <scheme val="minor"/>
      </rPr>
      <t>Голубой (ƛ -455-475 nm)</t>
    </r>
  </si>
  <si>
    <r>
      <rPr>
        <b/>
        <sz val="11"/>
        <color theme="1"/>
        <rFont val="Calibri"/>
        <family val="2"/>
        <charset val="204"/>
        <scheme val="minor"/>
      </rPr>
      <t>"UV</t>
    </r>
    <r>
      <rPr>
        <sz val="11"/>
        <color theme="1"/>
        <rFont val="Calibri"/>
        <family val="2"/>
        <charset val="204"/>
        <scheme val="minor"/>
      </rPr>
      <t>"-</t>
    </r>
    <r>
      <rPr>
        <sz val="10"/>
        <color theme="1"/>
        <rFont val="Calibri"/>
        <family val="2"/>
        <charset val="204"/>
        <scheme val="minor"/>
      </rPr>
      <t>ультрафиолет ( ƛ -395-400 nm)</t>
    </r>
  </si>
  <si>
    <t>Варианты комплектации:</t>
  </si>
  <si>
    <t>10° градусов</t>
  </si>
  <si>
    <t>15° градусов</t>
  </si>
  <si>
    <t xml:space="preserve"> 20° градусов</t>
  </si>
  <si>
    <t>30° градусов</t>
  </si>
  <si>
    <t>45° градусов</t>
  </si>
  <si>
    <t>60° градусов</t>
  </si>
  <si>
    <t>Угол      излучения</t>
  </si>
  <si>
    <t xml:space="preserve"> LTECH-N 3 * ХХ</t>
  </si>
  <si>
    <t xml:space="preserve"> LTECH-N 6 * ХХ</t>
  </si>
  <si>
    <t xml:space="preserve"> LTECH-N 9 * ХХ</t>
  </si>
  <si>
    <t xml:space="preserve"> LTECH-N 12 * ХХ</t>
  </si>
  <si>
    <t xml:space="preserve"> LTECH-N 18 * ХХ</t>
  </si>
  <si>
    <t xml:space="preserve"> LTECH-N 24 * ХХ</t>
  </si>
  <si>
    <t xml:space="preserve"> LTECH-N 36 * ХХ</t>
  </si>
  <si>
    <r>
      <t>Светодиодные светильники LTECH серия  "U</t>
    </r>
    <r>
      <rPr>
        <b/>
        <sz val="16"/>
        <color theme="1"/>
        <rFont val="Calibri"/>
        <family val="2"/>
        <charset val="204"/>
        <scheme val="minor"/>
      </rPr>
      <t>"</t>
    </r>
    <r>
      <rPr>
        <sz val="16"/>
        <color theme="1"/>
        <rFont val="Calibri"/>
        <family val="2"/>
        <charset val="204"/>
        <scheme val="minor"/>
      </rPr>
      <t xml:space="preserve"> -управляемый свет</t>
    </r>
  </si>
  <si>
    <r>
      <rPr>
        <b/>
        <sz val="11"/>
        <color theme="1"/>
        <rFont val="Calibri"/>
        <family val="2"/>
        <charset val="204"/>
        <scheme val="minor"/>
      </rPr>
      <t>"CWA"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Calibri"/>
        <family val="2"/>
        <charset val="204"/>
        <scheme val="minor"/>
      </rPr>
      <t>Холодный-белый-янтарный</t>
    </r>
  </si>
  <si>
    <r>
      <rPr>
        <b/>
        <sz val="11"/>
        <color theme="1"/>
        <rFont val="Calibri"/>
        <family val="2"/>
        <charset val="204"/>
        <scheme val="minor"/>
      </rPr>
      <t>"RGB"</t>
    </r>
    <r>
      <rPr>
        <sz val="10"/>
        <color theme="1"/>
        <rFont val="Calibri"/>
        <family val="2"/>
        <charset val="204"/>
        <scheme val="minor"/>
      </rPr>
      <t xml:space="preserve"> -красный-зеленый-синий</t>
    </r>
  </si>
  <si>
    <t>20° градусов</t>
  </si>
  <si>
    <t>тел: +7(499) 394-45-14</t>
  </si>
  <si>
    <t>тел: +7(926) 526-72-42</t>
  </si>
  <si>
    <t>http://x-lighttech.ru</t>
  </si>
  <si>
    <t xml:space="preserve">100-250В 50Гц. </t>
  </si>
  <si>
    <t>Масса</t>
  </si>
  <si>
    <t>Вес</t>
  </si>
  <si>
    <t>LTech-PROM 34</t>
  </si>
  <si>
    <t>LTech-PROM 68</t>
  </si>
  <si>
    <t>LTech-PROM 102</t>
  </si>
  <si>
    <t>4400-4600 Люмен</t>
  </si>
  <si>
    <t>34 Вт</t>
  </si>
  <si>
    <t>2,1кг</t>
  </si>
  <si>
    <t>8800-9200  Люмен</t>
  </si>
  <si>
    <t>68 Вт</t>
  </si>
  <si>
    <t>4,2 кг</t>
  </si>
  <si>
    <t>13200-14400  Люмен</t>
  </si>
  <si>
    <t>102 Вт</t>
  </si>
  <si>
    <t>6,4 кг</t>
  </si>
  <si>
    <t>Светодиодные светильники LTECH* серия "PROM" -промышенное, уличное освещение</t>
  </si>
  <si>
    <t>5000 Люмен</t>
  </si>
  <si>
    <t>4Вт</t>
  </si>
  <si>
    <t>287 х 235 х 80 мм</t>
  </si>
  <si>
    <t>1,1кг</t>
  </si>
  <si>
    <t>6° град Prolight Opto</t>
  </si>
  <si>
    <t>LTech-Beam узконаправленный прожектор</t>
  </si>
  <si>
    <t>Световой поток (MAX -для белого света)</t>
  </si>
  <si>
    <t>5% скидка</t>
  </si>
  <si>
    <t>от 100 000 руб</t>
  </si>
  <si>
    <t xml:space="preserve">размер скидки </t>
  </si>
  <si>
    <t xml:space="preserve">сумма </t>
  </si>
  <si>
    <t xml:space="preserve">5 % скидка </t>
  </si>
  <si>
    <t>Компания ЛАЙТ ТЕХ ищет партнеров и дилеров  в регионах РФ, Белоруссии и Казахстана
условия сотрудничества  и дополнительные скидки обсуждаются.</t>
  </si>
  <si>
    <t>Светодиодные светильники LTECH* серия "L" -прожектор</t>
  </si>
  <si>
    <t>от 50 000  руб</t>
  </si>
  <si>
    <t>от 50 000 руб</t>
  </si>
  <si>
    <t>10% скидка</t>
  </si>
  <si>
    <t xml:space="preserve">10% скидка </t>
  </si>
  <si>
    <t xml:space="preserve">от 50 000 руб </t>
  </si>
  <si>
    <t>220 х 74 х 70 мм</t>
  </si>
  <si>
    <t>375 х 74 х 70 мм</t>
  </si>
  <si>
    <t>553 х 74 х 70 мм</t>
  </si>
  <si>
    <t>735 х 74 х 70 мм</t>
  </si>
  <si>
    <t>1095 х 74 х 70 мм</t>
  </si>
  <si>
    <t>300 х 74 х 70 мм</t>
  </si>
  <si>
    <t>105 х 74 х 70 мм</t>
  </si>
  <si>
    <t>320  х 74 х 70 мм</t>
  </si>
  <si>
    <t>630  х 74 х 70 мм</t>
  </si>
  <si>
    <t>940  х 74 х 70 мм</t>
  </si>
  <si>
    <r>
      <rPr>
        <b/>
        <i/>
        <sz val="11"/>
        <color theme="0"/>
        <rFont val="Calibri"/>
        <family val="2"/>
        <charset val="204"/>
        <scheme val="minor"/>
      </rPr>
      <t xml:space="preserve">Актуальность цен: </t>
    </r>
    <r>
      <rPr>
        <sz val="11"/>
        <color theme="0"/>
        <rFont val="Calibri"/>
        <family val="2"/>
        <charset val="204"/>
        <scheme val="minor"/>
      </rPr>
      <t>Апрель-Май 2015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</si>
</sst>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&quot;р.&quot;_-;\-* #,##0.00&quot;р.&quot;_-;_-* &quot;-&quot;??&quot;р.&quot;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sz val="12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6"/>
      <color theme="10"/>
      <name val="Calibri"/>
      <family val="2"/>
      <charset val="204"/>
      <scheme val="minor"/>
    </font>
    <font>
      <b/>
      <sz val="14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26D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BEA"/>
        <bgColor indexed="64"/>
      </patternFill>
    </fill>
    <fill>
      <patternFill patternType="solid">
        <fgColor rgb="FFF8F27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ACFE"/>
        <bgColor indexed="64"/>
      </patternFill>
    </fill>
    <fill>
      <patternFill patternType="solid">
        <fgColor rgb="FF934984"/>
        <bgColor indexed="64"/>
      </patternFill>
    </fill>
    <fill>
      <patternFill patternType="solid">
        <fgColor rgb="FFFCB57D"/>
        <bgColor indexed="64"/>
      </patternFill>
    </fill>
    <fill>
      <patternFill patternType="solid">
        <fgColor rgb="FFAE0000"/>
        <bgColor indexed="64"/>
      </patternFill>
    </fill>
    <fill>
      <patternFill patternType="solid">
        <fgColor rgb="FF2F09DA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5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0" fillId="0" borderId="1" xfId="0" applyBorder="1"/>
    <xf numFmtId="0" fontId="5" fillId="0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5" borderId="1" xfId="0" applyFont="1" applyFill="1" applyBorder="1" applyAlignment="1">
      <alignment wrapText="1"/>
    </xf>
    <xf numFmtId="0" fontId="0" fillId="5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6" fillId="3" borderId="0" xfId="0" quotePrefix="1" applyFont="1" applyFill="1" applyAlignment="1">
      <alignment horizontal="center" wrapText="1"/>
    </xf>
    <xf numFmtId="0" fontId="7" fillId="3" borderId="0" xfId="0" applyFont="1" applyFill="1" applyAlignment="1">
      <alignment horizontal="center" wrapText="1"/>
    </xf>
    <xf numFmtId="0" fontId="12" fillId="0" borderId="0" xfId="0" applyFont="1"/>
    <xf numFmtId="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3" borderId="0" xfId="0" applyFont="1" applyFill="1"/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4" fontId="5" fillId="0" borderId="1" xfId="1" applyFont="1" applyBorder="1" applyAlignment="1">
      <alignment horizontal="center" vertical="center" wrapText="1"/>
    </xf>
    <xf numFmtId="44" fontId="13" fillId="0" borderId="1" xfId="1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13" fillId="0" borderId="8" xfId="0" applyFont="1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/>
    </xf>
    <xf numFmtId="0" fontId="9" fillId="0" borderId="17" xfId="0" applyFont="1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5" xfId="0" applyBorder="1"/>
    <xf numFmtId="0" fontId="0" fillId="6" borderId="6" xfId="0" applyFill="1" applyBorder="1"/>
    <xf numFmtId="0" fontId="0" fillId="0" borderId="6" xfId="0" applyFill="1" applyBorder="1"/>
    <xf numFmtId="0" fontId="0" fillId="7" borderId="6" xfId="0" applyFill="1" applyBorder="1"/>
    <xf numFmtId="0" fontId="0" fillId="8" borderId="6" xfId="0" applyFill="1" applyBorder="1"/>
    <xf numFmtId="0" fontId="0" fillId="9" borderId="6" xfId="0" applyFill="1" applyBorder="1"/>
    <xf numFmtId="0" fontId="0" fillId="10" borderId="6" xfId="0" applyFill="1" applyBorder="1"/>
    <xf numFmtId="0" fontId="0" fillId="11" borderId="6" xfId="0" applyFill="1" applyBorder="1"/>
    <xf numFmtId="0" fontId="0" fillId="12" borderId="6" xfId="0" applyFill="1" applyBorder="1"/>
    <xf numFmtId="0" fontId="0" fillId="13" borderId="6" xfId="0" applyFill="1" applyBorder="1"/>
    <xf numFmtId="0" fontId="0" fillId="14" borderId="6" xfId="0" applyFill="1" applyBorder="1"/>
    <xf numFmtId="0" fontId="0" fillId="14" borderId="23" xfId="0" applyFill="1" applyBorder="1"/>
    <xf numFmtId="0" fontId="9" fillId="0" borderId="7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4" fillId="0" borderId="31" xfId="0" applyFont="1" applyFill="1" applyBorder="1" applyAlignment="1">
      <alignment horizontal="center"/>
    </xf>
    <xf numFmtId="0" fontId="18" fillId="3" borderId="0" xfId="0" quotePrefix="1" applyFont="1" applyFill="1"/>
    <xf numFmtId="0" fontId="17" fillId="3" borderId="0" xfId="0" applyFont="1" applyFill="1"/>
    <xf numFmtId="0" fontId="12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vertical="center" wrapText="1"/>
    </xf>
    <xf numFmtId="44" fontId="2" fillId="0" borderId="1" xfId="1" applyFont="1" applyBorder="1" applyAlignment="1">
      <alignment vertical="center" wrapText="1"/>
    </xf>
    <xf numFmtId="0" fontId="0" fillId="3" borderId="38" xfId="0" applyFill="1" applyBorder="1"/>
    <xf numFmtId="0" fontId="0" fillId="3" borderId="39" xfId="0" applyFill="1" applyBorder="1"/>
    <xf numFmtId="0" fontId="18" fillId="3" borderId="39" xfId="0" quotePrefix="1" applyFont="1" applyFill="1" applyBorder="1"/>
    <xf numFmtId="0" fontId="3" fillId="3" borderId="39" xfId="0" applyFont="1" applyFill="1" applyBorder="1"/>
    <xf numFmtId="0" fontId="0" fillId="3" borderId="40" xfId="0" applyFill="1" applyBorder="1"/>
    <xf numFmtId="0" fontId="0" fillId="3" borderId="32" xfId="0" applyFill="1" applyBorder="1"/>
    <xf numFmtId="0" fontId="0" fillId="3" borderId="0" xfId="0" applyFill="1" applyBorder="1"/>
    <xf numFmtId="0" fontId="17" fillId="3" borderId="0" xfId="0" applyFont="1" applyFill="1" applyBorder="1"/>
    <xf numFmtId="0" fontId="3" fillId="3" borderId="0" xfId="0" applyFont="1" applyFill="1" applyBorder="1"/>
    <xf numFmtId="0" fontId="0" fillId="3" borderId="41" xfId="0" applyFill="1" applyBorder="1"/>
    <xf numFmtId="9" fontId="14" fillId="0" borderId="11" xfId="0" applyNumberFormat="1" applyFont="1" applyFill="1" applyBorder="1" applyAlignment="1">
      <alignment horizontal="center" vertical="center" wrapText="1"/>
    </xf>
    <xf numFmtId="44" fontId="5" fillId="0" borderId="11" xfId="1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0" fillId="0" borderId="14" xfId="0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44" fontId="13" fillId="0" borderId="14" xfId="1" applyFont="1" applyBorder="1" applyAlignment="1">
      <alignment horizontal="center" vertical="center" wrapText="1"/>
    </xf>
    <xf numFmtId="9" fontId="14" fillId="0" borderId="8" xfId="0" applyNumberFormat="1" applyFont="1" applyFill="1" applyBorder="1" applyAlignment="1">
      <alignment horizontal="center" vertical="center" wrapText="1"/>
    </xf>
    <xf numFmtId="9" fontId="14" fillId="0" borderId="9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44" fontId="2" fillId="0" borderId="8" xfId="1" applyFont="1" applyBorder="1" applyAlignment="1">
      <alignment vertical="center" wrapText="1"/>
    </xf>
    <xf numFmtId="44" fontId="0" fillId="0" borderId="8" xfId="1" applyFont="1" applyBorder="1" applyAlignment="1">
      <alignment vertical="center" wrapText="1"/>
    </xf>
    <xf numFmtId="44" fontId="0" fillId="0" borderId="9" xfId="1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44" fontId="0" fillId="0" borderId="11" xfId="1" applyFont="1" applyBorder="1" applyAlignment="1">
      <alignment vertical="center" wrapText="1"/>
    </xf>
    <xf numFmtId="0" fontId="19" fillId="0" borderId="27" xfId="0" applyFont="1" applyBorder="1" applyAlignment="1">
      <alignment vertical="center" wrapText="1"/>
    </xf>
    <xf numFmtId="44" fontId="2" fillId="0" borderId="14" xfId="1" applyFont="1" applyBorder="1" applyAlignment="1">
      <alignment vertical="center" wrapText="1"/>
    </xf>
    <xf numFmtId="44" fontId="0" fillId="0" borderId="14" xfId="1" applyFont="1" applyBorder="1" applyAlignment="1">
      <alignment vertical="center" wrapText="1"/>
    </xf>
    <xf numFmtId="44" fontId="0" fillId="0" borderId="15" xfId="1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44" fontId="2" fillId="0" borderId="18" xfId="1" applyFont="1" applyBorder="1" applyAlignment="1">
      <alignment vertical="center" wrapText="1"/>
    </xf>
    <xf numFmtId="44" fontId="0" fillId="0" borderId="18" xfId="1" applyFont="1" applyBorder="1" applyAlignment="1">
      <alignment vertical="center" wrapText="1"/>
    </xf>
    <xf numFmtId="44" fontId="0" fillId="0" borderId="19" xfId="1" applyFont="1" applyBorder="1" applyAlignment="1">
      <alignment vertical="center" wrapText="1"/>
    </xf>
    <xf numFmtId="0" fontId="21" fillId="15" borderId="1" xfId="0" applyFont="1" applyFill="1" applyBorder="1" applyAlignment="1">
      <alignment horizontal="left" vertical="center"/>
    </xf>
    <xf numFmtId="0" fontId="22" fillId="15" borderId="1" xfId="0" applyFont="1" applyFill="1" applyBorder="1" applyAlignment="1">
      <alignment horizontal="center" vertical="center"/>
    </xf>
    <xf numFmtId="9" fontId="21" fillId="15" borderId="46" xfId="0" applyNumberFormat="1" applyFont="1" applyFill="1" applyBorder="1" applyAlignment="1">
      <alignment horizontal="left" vertical="center"/>
    </xf>
    <xf numFmtId="0" fontId="21" fillId="15" borderId="46" xfId="0" applyFont="1" applyFill="1" applyBorder="1" applyAlignment="1">
      <alignment horizontal="left" vertical="center"/>
    </xf>
    <xf numFmtId="9" fontId="14" fillId="0" borderId="46" xfId="0" applyNumberFormat="1" applyFont="1" applyFill="1" applyBorder="1" applyAlignment="1">
      <alignment horizontal="center" vertical="center" wrapText="1"/>
    </xf>
    <xf numFmtId="9" fontId="14" fillId="0" borderId="47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4" fillId="4" borderId="1" xfId="0" applyFont="1" applyFill="1" applyBorder="1" applyAlignment="1">
      <alignment horizontal="left"/>
    </xf>
    <xf numFmtId="0" fontId="16" fillId="5" borderId="1" xfId="2" applyFont="1" applyFill="1" applyBorder="1" applyAlignment="1">
      <alignment horizontal="left" vertical="center" wrapText="1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3" fillId="0" borderId="2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3" fillId="0" borderId="16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/>
    </xf>
    <xf numFmtId="0" fontId="13" fillId="0" borderId="18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36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0" fillId="0" borderId="2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applyBorder="1" applyAlignment="1">
      <alignment horizontal="left"/>
    </xf>
    <xf numFmtId="0" fontId="13" fillId="0" borderId="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4" fillId="2" borderId="42" xfId="0" applyFont="1" applyFill="1" applyBorder="1" applyAlignment="1">
      <alignment horizontal="center"/>
    </xf>
    <xf numFmtId="0" fontId="4" fillId="2" borderId="43" xfId="0" applyFont="1" applyFill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9" fontId="14" fillId="0" borderId="8" xfId="0" applyNumberFormat="1" applyFont="1" applyFill="1" applyBorder="1" applyAlignment="1">
      <alignment horizontal="center" vertical="center" wrapText="1"/>
    </xf>
    <xf numFmtId="9" fontId="14" fillId="0" borderId="46" xfId="0" applyNumberFormat="1" applyFont="1" applyFill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colors>
    <mruColors>
      <color rgb="FF2F09DA"/>
      <color rgb="FFAE0000"/>
      <color rgb="FFFCB57D"/>
      <color rgb="FF934984"/>
      <color rgb="FF00ACFE"/>
      <color rgb="FF0000FF"/>
      <color rgb="FF00FF00"/>
      <color rgb="FFF8F278"/>
      <color rgb="FFF8FBEA"/>
      <color rgb="FF026D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g"/><Relationship Id="rId3" Type="http://schemas.openxmlformats.org/officeDocument/2006/relationships/image" Target="../media/image4.jpg"/><Relationship Id="rId7" Type="http://schemas.openxmlformats.org/officeDocument/2006/relationships/image" Target="../media/image8.jpg"/><Relationship Id="rId2" Type="http://schemas.openxmlformats.org/officeDocument/2006/relationships/image" Target="../media/image3.jpg"/><Relationship Id="rId1" Type="http://schemas.openxmlformats.org/officeDocument/2006/relationships/image" Target="../media/image2.jpg"/><Relationship Id="rId6" Type="http://schemas.openxmlformats.org/officeDocument/2006/relationships/image" Target="../media/image7.jpg"/><Relationship Id="rId5" Type="http://schemas.openxmlformats.org/officeDocument/2006/relationships/image" Target="../media/image6.jpg"/><Relationship Id="rId4" Type="http://schemas.openxmlformats.org/officeDocument/2006/relationships/image" Target="../media/image5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11.jpeg"/><Relationship Id="rId7" Type="http://schemas.openxmlformats.org/officeDocument/2006/relationships/image" Target="../media/image7.jpg"/><Relationship Id="rId2" Type="http://schemas.openxmlformats.org/officeDocument/2006/relationships/image" Target="../media/image10.jpeg"/><Relationship Id="rId1" Type="http://schemas.openxmlformats.org/officeDocument/2006/relationships/image" Target="../media/image2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2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jpg"/><Relationship Id="rId2" Type="http://schemas.openxmlformats.org/officeDocument/2006/relationships/image" Target="../media/image1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0</xdr:rowOff>
    </xdr:from>
    <xdr:to>
      <xdr:col>0</xdr:col>
      <xdr:colOff>1447799</xdr:colOff>
      <xdr:row>5</xdr:row>
      <xdr:rowOff>153457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0"/>
          <a:ext cx="1114424" cy="1114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9525</xdr:rowOff>
    </xdr:from>
    <xdr:to>
      <xdr:col>1</xdr:col>
      <xdr:colOff>114300</xdr:colOff>
      <xdr:row>2</xdr:row>
      <xdr:rowOff>190500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9525"/>
          <a:ext cx="685800" cy="6858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6</xdr:row>
      <xdr:rowOff>95250</xdr:rowOff>
    </xdr:from>
    <xdr:to>
      <xdr:col>0</xdr:col>
      <xdr:colOff>767625</xdr:colOff>
      <xdr:row>6</xdr:row>
      <xdr:rowOff>815250</xdr:rowOff>
    </xdr:to>
    <xdr:pic>
      <xdr:nvPicPr>
        <xdr:cNvPr id="10" name="Рисунок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7335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7</xdr:row>
      <xdr:rowOff>76200</xdr:rowOff>
    </xdr:from>
    <xdr:to>
      <xdr:col>0</xdr:col>
      <xdr:colOff>758100</xdr:colOff>
      <xdr:row>7</xdr:row>
      <xdr:rowOff>796200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25622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8</xdr:row>
      <xdr:rowOff>47625</xdr:rowOff>
    </xdr:from>
    <xdr:to>
      <xdr:col>0</xdr:col>
      <xdr:colOff>758100</xdr:colOff>
      <xdr:row>8</xdr:row>
      <xdr:rowOff>767625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3813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9</xdr:row>
      <xdr:rowOff>57150</xdr:rowOff>
    </xdr:from>
    <xdr:to>
      <xdr:col>0</xdr:col>
      <xdr:colOff>767625</xdr:colOff>
      <xdr:row>9</xdr:row>
      <xdr:rowOff>777150</xdr:rowOff>
    </xdr:to>
    <xdr:pic>
      <xdr:nvPicPr>
        <xdr:cNvPr id="13" name="Рисунок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2386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95250</xdr:rowOff>
    </xdr:from>
    <xdr:to>
      <xdr:col>0</xdr:col>
      <xdr:colOff>720000</xdr:colOff>
      <xdr:row>10</xdr:row>
      <xdr:rowOff>815250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44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11</xdr:row>
      <xdr:rowOff>47625</xdr:rowOff>
    </xdr:from>
    <xdr:to>
      <xdr:col>0</xdr:col>
      <xdr:colOff>739050</xdr:colOff>
      <xdr:row>11</xdr:row>
      <xdr:rowOff>767625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592455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57150</xdr:rowOff>
    </xdr:from>
    <xdr:to>
      <xdr:col>0</xdr:col>
      <xdr:colOff>748575</xdr:colOff>
      <xdr:row>12</xdr:row>
      <xdr:rowOff>777150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6781800"/>
          <a:ext cx="720000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685800</xdr:colOff>
      <xdr:row>0</xdr:row>
      <xdr:rowOff>1</xdr:rowOff>
    </xdr:from>
    <xdr:to>
      <xdr:col>1</xdr:col>
      <xdr:colOff>476250</xdr:colOff>
      <xdr:row>2</xdr:row>
      <xdr:rowOff>123826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"/>
          <a:ext cx="609600" cy="6286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9524</xdr:rowOff>
    </xdr:from>
    <xdr:to>
      <xdr:col>0</xdr:col>
      <xdr:colOff>809624</xdr:colOff>
      <xdr:row>25</xdr:row>
      <xdr:rowOff>180975</xdr:rowOff>
    </xdr:to>
    <xdr:pic>
      <xdr:nvPicPr>
        <xdr:cNvPr id="10" name="Рисунок 9"/>
        <xdr:cNvPicPr preferRelativeResize="0"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06049"/>
          <a:ext cx="809624" cy="1714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9525</xdr:rowOff>
    </xdr:from>
    <xdr:to>
      <xdr:col>0</xdr:col>
      <xdr:colOff>810000</xdr:colOff>
      <xdr:row>24</xdr:row>
      <xdr:rowOff>182325</xdr:rowOff>
    </xdr:to>
    <xdr:pic>
      <xdr:nvPicPr>
        <xdr:cNvPr id="11" name="Рисунок 10"/>
        <xdr:cNvPicPr preferRelativeResize="0"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06025"/>
          <a:ext cx="810000" cy="172800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6</xdr:row>
      <xdr:rowOff>63500</xdr:rowOff>
    </xdr:from>
    <xdr:to>
      <xdr:col>0</xdr:col>
      <xdr:colOff>794083</xdr:colOff>
      <xdr:row>6</xdr:row>
      <xdr:rowOff>783500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83" y="14605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7</xdr:row>
      <xdr:rowOff>116417</xdr:rowOff>
    </xdr:from>
    <xdr:to>
      <xdr:col>0</xdr:col>
      <xdr:colOff>730583</xdr:colOff>
      <xdr:row>7</xdr:row>
      <xdr:rowOff>836417</xdr:rowOff>
    </xdr:to>
    <xdr:pic>
      <xdr:nvPicPr>
        <xdr:cNvPr id="12" name="Рисунок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2360084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63498</xdr:rowOff>
    </xdr:from>
    <xdr:to>
      <xdr:col>0</xdr:col>
      <xdr:colOff>720000</xdr:colOff>
      <xdr:row>8</xdr:row>
      <xdr:rowOff>783498</xdr:rowOff>
    </xdr:to>
    <xdr:pic>
      <xdr:nvPicPr>
        <xdr:cNvPr id="14" name="Рисунок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53831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31749</xdr:colOff>
      <xdr:row>9</xdr:row>
      <xdr:rowOff>63498</xdr:rowOff>
    </xdr:from>
    <xdr:to>
      <xdr:col>0</xdr:col>
      <xdr:colOff>751749</xdr:colOff>
      <xdr:row>9</xdr:row>
      <xdr:rowOff>783498</xdr:rowOff>
    </xdr:to>
    <xdr:pic>
      <xdr:nvPicPr>
        <xdr:cNvPr id="15" name="Рисунок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49" y="4000498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42332</xdr:colOff>
      <xdr:row>10</xdr:row>
      <xdr:rowOff>63498</xdr:rowOff>
    </xdr:from>
    <xdr:to>
      <xdr:col>0</xdr:col>
      <xdr:colOff>762332</xdr:colOff>
      <xdr:row>10</xdr:row>
      <xdr:rowOff>783498</xdr:rowOff>
    </xdr:to>
    <xdr:pic>
      <xdr:nvPicPr>
        <xdr:cNvPr id="16" name="Рисунок 15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32" y="484716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63498</xdr:rowOff>
    </xdr:from>
    <xdr:to>
      <xdr:col>0</xdr:col>
      <xdr:colOff>720000</xdr:colOff>
      <xdr:row>11</xdr:row>
      <xdr:rowOff>783498</xdr:rowOff>
    </xdr:to>
    <xdr:pic>
      <xdr:nvPicPr>
        <xdr:cNvPr id="17" name="Рисунок 1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693831"/>
          <a:ext cx="720000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19051</xdr:rowOff>
    </xdr:from>
    <xdr:to>
      <xdr:col>0</xdr:col>
      <xdr:colOff>1019175</xdr:colOff>
      <xdr:row>2</xdr:row>
      <xdr:rowOff>201812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9051"/>
          <a:ext cx="685800" cy="687586"/>
        </a:xfrm>
        <a:prstGeom prst="rect">
          <a:avLst/>
        </a:prstGeom>
      </xdr:spPr>
    </xdr:pic>
    <xdr:clientData/>
  </xdr:twoCellAnchor>
  <xdr:twoCellAnchor editAs="oneCell">
    <xdr:from>
      <xdr:col>0</xdr:col>
      <xdr:colOff>419100</xdr:colOff>
      <xdr:row>10</xdr:row>
      <xdr:rowOff>123825</xdr:rowOff>
    </xdr:from>
    <xdr:to>
      <xdr:col>6</xdr:col>
      <xdr:colOff>919932</xdr:colOff>
      <xdr:row>23</xdr:row>
      <xdr:rowOff>110817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3276600"/>
          <a:ext cx="6539682" cy="246349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333374</xdr:colOff>
      <xdr:row>0</xdr:row>
      <xdr:rowOff>19050</xdr:rowOff>
    </xdr:from>
    <xdr:to>
      <xdr:col>0</xdr:col>
      <xdr:colOff>1304925</xdr:colOff>
      <xdr:row>2</xdr:row>
      <xdr:rowOff>349400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4" y="19050"/>
          <a:ext cx="971551" cy="835175"/>
        </a:xfrm>
        <a:prstGeom prst="rect">
          <a:avLst/>
        </a:prstGeom>
      </xdr:spPr>
    </xdr:pic>
    <xdr:clientData/>
  </xdr:twoCellAnchor>
  <xdr:twoCellAnchor editAs="oneCell">
    <xdr:from>
      <xdr:col>0</xdr:col>
      <xdr:colOff>638174</xdr:colOff>
      <xdr:row>8</xdr:row>
      <xdr:rowOff>57149</xdr:rowOff>
    </xdr:from>
    <xdr:to>
      <xdr:col>0</xdr:col>
      <xdr:colOff>2019299</xdr:colOff>
      <xdr:row>15</xdr:row>
      <xdr:rowOff>104774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4" y="2762249"/>
          <a:ext cx="1381125" cy="138112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7</xdr:row>
      <xdr:rowOff>133350</xdr:rowOff>
    </xdr:from>
    <xdr:to>
      <xdr:col>2</xdr:col>
      <xdr:colOff>762000</xdr:colOff>
      <xdr:row>16</xdr:row>
      <xdr:rowOff>19050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9350" y="2647950"/>
          <a:ext cx="1600200" cy="160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tabSelected="1" zoomScaleNormal="100" workbookViewId="0">
      <selection activeCell="D13" sqref="D13"/>
    </sheetView>
  </sheetViews>
  <sheetFormatPr defaultRowHeight="15" x14ac:dyDescent="0.25"/>
  <cols>
    <col min="1" max="1" width="43.140625" customWidth="1"/>
    <col min="2" max="2" width="100.28515625" style="1" customWidth="1"/>
    <col min="3" max="3" width="11.42578125" customWidth="1"/>
    <col min="4" max="4" width="14.28515625" customWidth="1"/>
  </cols>
  <sheetData>
    <row r="1" spans="1:2" ht="30" customHeight="1" x14ac:dyDescent="0.25">
      <c r="A1" s="99" t="s">
        <v>123</v>
      </c>
      <c r="B1" s="100"/>
    </row>
    <row r="2" spans="1:2" ht="28.5" x14ac:dyDescent="0.45">
      <c r="A2" s="4"/>
      <c r="B2" s="14" t="s">
        <v>4</v>
      </c>
    </row>
    <row r="3" spans="1:2" ht="15.75" x14ac:dyDescent="0.25">
      <c r="A3" s="4"/>
      <c r="B3" s="15" t="s">
        <v>6</v>
      </c>
    </row>
    <row r="4" spans="1:2" ht="15.75" x14ac:dyDescent="0.25">
      <c r="A4" s="4"/>
      <c r="B4" s="15" t="s">
        <v>7</v>
      </c>
    </row>
    <row r="5" spans="1:2" ht="15.75" x14ac:dyDescent="0.25">
      <c r="A5" s="4"/>
      <c r="B5" s="15" t="s">
        <v>5</v>
      </c>
    </row>
    <row r="6" spans="1:2" ht="15.75" x14ac:dyDescent="0.25">
      <c r="A6" s="4"/>
      <c r="B6" s="15" t="s">
        <v>8</v>
      </c>
    </row>
    <row r="7" spans="1:2" ht="15.75" x14ac:dyDescent="0.25">
      <c r="A7" s="19" t="s">
        <v>140</v>
      </c>
      <c r="B7" s="15"/>
    </row>
    <row r="8" spans="1:2" ht="15.75" x14ac:dyDescent="0.25">
      <c r="A8" s="5" t="s">
        <v>1</v>
      </c>
      <c r="B8" s="8" t="s">
        <v>9</v>
      </c>
    </row>
    <row r="9" spans="1:2" ht="21" x14ac:dyDescent="0.35">
      <c r="A9" s="101" t="s">
        <v>19</v>
      </c>
      <c r="B9" s="101"/>
    </row>
    <row r="10" spans="1:2" s="3" customFormat="1" ht="51" customHeight="1" x14ac:dyDescent="0.25">
      <c r="A10" s="102" t="s">
        <v>11</v>
      </c>
      <c r="B10" s="6" t="s">
        <v>15</v>
      </c>
    </row>
    <row r="11" spans="1:2" ht="15.75" customHeight="1" x14ac:dyDescent="0.25">
      <c r="A11" s="102"/>
      <c r="B11" s="9" t="s">
        <v>14</v>
      </c>
    </row>
    <row r="12" spans="1:2" ht="15" customHeight="1" x14ac:dyDescent="0.25">
      <c r="A12" s="102"/>
      <c r="B12" s="10" t="s">
        <v>10</v>
      </c>
    </row>
    <row r="13" spans="1:2" ht="30" x14ac:dyDescent="0.25">
      <c r="A13" s="102"/>
      <c r="B13" s="9" t="s">
        <v>16</v>
      </c>
    </row>
    <row r="14" spans="1:2" ht="21" x14ac:dyDescent="0.35">
      <c r="A14" s="101" t="s">
        <v>18</v>
      </c>
      <c r="B14" s="101"/>
    </row>
    <row r="15" spans="1:2" ht="45" x14ac:dyDescent="0.25">
      <c r="A15" s="102" t="s">
        <v>12</v>
      </c>
      <c r="B15" s="11" t="s">
        <v>15</v>
      </c>
    </row>
    <row r="16" spans="1:2" ht="15" customHeight="1" x14ac:dyDescent="0.25">
      <c r="A16" s="102"/>
      <c r="B16" s="12" t="s">
        <v>14</v>
      </c>
    </row>
    <row r="17" spans="1:2" ht="15" customHeight="1" x14ac:dyDescent="0.25">
      <c r="A17" s="102"/>
      <c r="B17" s="12" t="s">
        <v>13</v>
      </c>
    </row>
    <row r="18" spans="1:2" x14ac:dyDescent="0.25">
      <c r="A18" s="102"/>
      <c r="B18" s="10" t="s">
        <v>10</v>
      </c>
    </row>
    <row r="19" spans="1:2" ht="30" x14ac:dyDescent="0.25">
      <c r="A19" s="102"/>
      <c r="B19" s="13" t="s">
        <v>17</v>
      </c>
    </row>
    <row r="20" spans="1:2" ht="21" x14ac:dyDescent="0.35">
      <c r="A20" s="101" t="s">
        <v>20</v>
      </c>
      <c r="B20" s="101"/>
    </row>
    <row r="21" spans="1:2" ht="45" x14ac:dyDescent="0.25">
      <c r="A21" s="102" t="s">
        <v>21</v>
      </c>
      <c r="B21" s="18" t="s">
        <v>22</v>
      </c>
    </row>
    <row r="22" spans="1:2" ht="45" x14ac:dyDescent="0.25">
      <c r="A22" s="102"/>
      <c r="B22" s="9" t="s">
        <v>23</v>
      </c>
    </row>
    <row r="23" spans="1:2" ht="30" x14ac:dyDescent="0.25">
      <c r="A23" s="102"/>
      <c r="B23" s="9" t="s">
        <v>24</v>
      </c>
    </row>
    <row r="24" spans="1:2" ht="21" x14ac:dyDescent="0.35">
      <c r="A24" s="101" t="s">
        <v>25</v>
      </c>
      <c r="B24" s="101"/>
    </row>
    <row r="25" spans="1:2" ht="45" x14ac:dyDescent="0.25">
      <c r="A25" s="102" t="s">
        <v>26</v>
      </c>
      <c r="B25" s="9" t="s">
        <v>23</v>
      </c>
    </row>
    <row r="26" spans="1:2" ht="45" x14ac:dyDescent="0.25">
      <c r="A26" s="102"/>
      <c r="B26" s="18" t="s">
        <v>22</v>
      </c>
    </row>
    <row r="27" spans="1:2" ht="30" x14ac:dyDescent="0.25">
      <c r="A27" s="102"/>
      <c r="B27" s="9" t="s">
        <v>24</v>
      </c>
    </row>
    <row r="28" spans="1:2" x14ac:dyDescent="0.25">
      <c r="A28" s="94" t="s">
        <v>120</v>
      </c>
      <c r="B28" s="94" t="s">
        <v>121</v>
      </c>
    </row>
    <row r="29" spans="1:2" x14ac:dyDescent="0.25">
      <c r="A29" s="93" t="s">
        <v>122</v>
      </c>
      <c r="B29" s="93" t="s">
        <v>125</v>
      </c>
    </row>
    <row r="30" spans="1:2" x14ac:dyDescent="0.25">
      <c r="A30" s="95" t="s">
        <v>128</v>
      </c>
      <c r="B30" s="96" t="s">
        <v>119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A1:B1"/>
    <mergeCell ref="A20:B20"/>
    <mergeCell ref="A21:A23"/>
    <mergeCell ref="A24:B24"/>
    <mergeCell ref="A25:A27"/>
    <mergeCell ref="A9:B9"/>
    <mergeCell ref="A14:B14"/>
    <mergeCell ref="A10:A13"/>
    <mergeCell ref="A15:A19"/>
  </mergeCells>
  <hyperlinks>
    <hyperlink ref="A10:A13" location="LTECH_N_3" display="LTech-N"/>
    <hyperlink ref="A15:A19" location="LTECH_U_6" display="LTech-U"/>
    <hyperlink ref="A21:A23" location="LTech_PROM_34" display="LTech-PROM"/>
    <hyperlink ref="A25:A27" location="LTech_Beam" display="LTech-L"/>
  </hyperlink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workbookViewId="0">
      <pane ySplit="6" topLeftCell="A7" activePane="bottomLeft" state="frozenSplit"/>
      <selection pane="bottomLeft" activeCell="B7" sqref="B7"/>
    </sheetView>
  </sheetViews>
  <sheetFormatPr defaultRowHeight="15" x14ac:dyDescent="0.25"/>
  <cols>
    <col min="1" max="1" width="12.28515625" customWidth="1"/>
    <col min="2" max="2" width="20.140625" customWidth="1"/>
    <col min="3" max="3" width="14.7109375" customWidth="1"/>
    <col min="4" max="4" width="12.42578125" customWidth="1"/>
    <col min="5" max="5" width="10.28515625" customWidth="1"/>
    <col min="6" max="6" width="17.42578125" customWidth="1"/>
    <col min="8" max="8" width="13.28515625" customWidth="1"/>
    <col min="9" max="9" width="12.28515625" customWidth="1"/>
    <col min="10" max="10" width="13.5703125" bestFit="1" customWidth="1"/>
  </cols>
  <sheetData>
    <row r="1" spans="1:10" ht="21" x14ac:dyDescent="0.35">
      <c r="A1" s="4"/>
      <c r="B1" s="4"/>
      <c r="C1" s="54" t="s">
        <v>4</v>
      </c>
      <c r="D1" s="4"/>
      <c r="E1" s="19"/>
      <c r="F1" s="19"/>
      <c r="G1" s="19"/>
      <c r="H1" s="19" t="s">
        <v>94</v>
      </c>
      <c r="I1" s="4"/>
      <c r="J1" s="4"/>
    </row>
    <row r="2" spans="1:10" ht="18.75" x14ac:dyDescent="0.3">
      <c r="A2" s="4"/>
      <c r="B2" s="4"/>
      <c r="C2" s="4"/>
      <c r="D2" s="55" t="s">
        <v>92</v>
      </c>
      <c r="E2" s="19"/>
      <c r="F2" s="19"/>
      <c r="G2" s="19"/>
      <c r="H2" s="19"/>
      <c r="I2" s="4"/>
      <c r="J2" s="4"/>
    </row>
    <row r="3" spans="1:10" ht="18.75" x14ac:dyDescent="0.3">
      <c r="A3" s="4"/>
      <c r="B3" s="4"/>
      <c r="C3" s="4"/>
      <c r="D3" s="4"/>
      <c r="E3" s="19"/>
      <c r="F3" s="55" t="s">
        <v>93</v>
      </c>
      <c r="G3" s="19"/>
      <c r="H3" s="19"/>
      <c r="I3" s="4"/>
      <c r="J3" s="4"/>
    </row>
    <row r="4" spans="1:10" ht="21" x14ac:dyDescent="0.35">
      <c r="A4" s="114" t="s">
        <v>19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s="16" customFormat="1" ht="21" customHeight="1" x14ac:dyDescent="0.2">
      <c r="A5" s="118" t="s">
        <v>0</v>
      </c>
      <c r="B5" s="118" t="s">
        <v>27</v>
      </c>
      <c r="C5" s="118" t="s">
        <v>117</v>
      </c>
      <c r="D5" s="118" t="s">
        <v>3</v>
      </c>
      <c r="E5" s="118" t="s">
        <v>29</v>
      </c>
      <c r="F5" s="118" t="s">
        <v>30</v>
      </c>
      <c r="G5" s="118" t="s">
        <v>31</v>
      </c>
      <c r="H5" s="117" t="s">
        <v>32</v>
      </c>
      <c r="I5" s="17" t="s">
        <v>118</v>
      </c>
      <c r="J5" s="17" t="s">
        <v>127</v>
      </c>
    </row>
    <row r="6" spans="1:10" ht="28.5" customHeight="1" x14ac:dyDescent="0.25">
      <c r="A6" s="118"/>
      <c r="B6" s="118"/>
      <c r="C6" s="118"/>
      <c r="D6" s="118"/>
      <c r="E6" s="118"/>
      <c r="F6" s="118"/>
      <c r="G6" s="118"/>
      <c r="H6" s="117"/>
      <c r="I6" s="17" t="s">
        <v>126</v>
      </c>
      <c r="J6" s="17" t="s">
        <v>119</v>
      </c>
    </row>
    <row r="7" spans="1:10" s="2" customFormat="1" ht="66.95" customHeight="1" x14ac:dyDescent="0.25">
      <c r="A7" s="18"/>
      <c r="B7" s="21" t="s">
        <v>81</v>
      </c>
      <c r="C7" s="20" t="s">
        <v>36</v>
      </c>
      <c r="D7" s="20" t="s">
        <v>33</v>
      </c>
      <c r="E7" s="56" t="s">
        <v>95</v>
      </c>
      <c r="F7" s="20" t="s">
        <v>136</v>
      </c>
      <c r="G7" s="20" t="s">
        <v>35</v>
      </c>
      <c r="H7" s="23">
        <v>2450</v>
      </c>
      <c r="I7" s="22">
        <f>H7-(H7/100)*5</f>
        <v>2327.5</v>
      </c>
      <c r="J7" s="22">
        <f>H7-(H7/100)*10</f>
        <v>2205</v>
      </c>
    </row>
    <row r="8" spans="1:10" ht="66.95" customHeight="1" x14ac:dyDescent="0.25">
      <c r="A8" s="7"/>
      <c r="B8" s="21" t="s">
        <v>82</v>
      </c>
      <c r="C8" s="20" t="s">
        <v>37</v>
      </c>
      <c r="D8" s="20" t="s">
        <v>38</v>
      </c>
      <c r="E8" s="56" t="s">
        <v>95</v>
      </c>
      <c r="F8" s="20" t="s">
        <v>130</v>
      </c>
      <c r="G8" s="20" t="s">
        <v>39</v>
      </c>
      <c r="H8" s="23">
        <v>3200</v>
      </c>
      <c r="I8" s="22">
        <f t="shared" ref="I8:I12" si="0">H8-(H8/100)*5</f>
        <v>3040</v>
      </c>
      <c r="J8" s="22">
        <f t="shared" ref="J8:J13" si="1">H8-(H8/100)*10</f>
        <v>2880</v>
      </c>
    </row>
    <row r="9" spans="1:10" ht="66.95" customHeight="1" x14ac:dyDescent="0.25">
      <c r="A9" s="7"/>
      <c r="B9" s="21" t="s">
        <v>83</v>
      </c>
      <c r="C9" s="20" t="s">
        <v>42</v>
      </c>
      <c r="D9" s="20" t="s">
        <v>40</v>
      </c>
      <c r="E9" s="56" t="s">
        <v>95</v>
      </c>
      <c r="F9" s="20" t="s">
        <v>135</v>
      </c>
      <c r="G9" s="20" t="s">
        <v>41</v>
      </c>
      <c r="H9" s="23">
        <v>4500</v>
      </c>
      <c r="I9" s="22">
        <f t="shared" si="0"/>
        <v>4275</v>
      </c>
      <c r="J9" s="22">
        <f t="shared" si="1"/>
        <v>4050</v>
      </c>
    </row>
    <row r="10" spans="1:10" ht="66.95" customHeight="1" x14ac:dyDescent="0.25">
      <c r="A10" s="7"/>
      <c r="B10" s="21" t="s">
        <v>84</v>
      </c>
      <c r="C10" s="20" t="s">
        <v>43</v>
      </c>
      <c r="D10" s="20" t="s">
        <v>44</v>
      </c>
      <c r="E10" s="56" t="s">
        <v>95</v>
      </c>
      <c r="F10" s="20" t="s">
        <v>131</v>
      </c>
      <c r="G10" s="20" t="s">
        <v>45</v>
      </c>
      <c r="H10" s="23">
        <v>5200</v>
      </c>
      <c r="I10" s="22">
        <f t="shared" si="0"/>
        <v>4940</v>
      </c>
      <c r="J10" s="22">
        <f t="shared" si="1"/>
        <v>4680</v>
      </c>
    </row>
    <row r="11" spans="1:10" ht="66.95" customHeight="1" x14ac:dyDescent="0.25">
      <c r="A11" s="7"/>
      <c r="B11" s="21" t="s">
        <v>85</v>
      </c>
      <c r="C11" s="20" t="s">
        <v>46</v>
      </c>
      <c r="D11" s="20" t="s">
        <v>47</v>
      </c>
      <c r="E11" s="56" t="s">
        <v>95</v>
      </c>
      <c r="F11" s="20" t="s">
        <v>132</v>
      </c>
      <c r="G11" s="20" t="s">
        <v>48</v>
      </c>
      <c r="H11" s="23">
        <v>7200</v>
      </c>
      <c r="I11" s="22">
        <f t="shared" si="0"/>
        <v>6840</v>
      </c>
      <c r="J11" s="22">
        <f t="shared" si="1"/>
        <v>6480</v>
      </c>
    </row>
    <row r="12" spans="1:10" ht="66.95" customHeight="1" x14ac:dyDescent="0.25">
      <c r="A12" s="7"/>
      <c r="B12" s="21" t="s">
        <v>86</v>
      </c>
      <c r="C12" s="20" t="s">
        <v>49</v>
      </c>
      <c r="D12" s="20" t="s">
        <v>50</v>
      </c>
      <c r="E12" s="56" t="s">
        <v>95</v>
      </c>
      <c r="F12" s="20" t="s">
        <v>133</v>
      </c>
      <c r="G12" s="20" t="s">
        <v>51</v>
      </c>
      <c r="H12" s="23">
        <v>8600</v>
      </c>
      <c r="I12" s="22">
        <f t="shared" si="0"/>
        <v>8170</v>
      </c>
      <c r="J12" s="22">
        <f t="shared" si="1"/>
        <v>7740</v>
      </c>
    </row>
    <row r="13" spans="1:10" ht="66.95" customHeight="1" x14ac:dyDescent="0.25">
      <c r="A13" s="7"/>
      <c r="B13" s="21" t="s">
        <v>87</v>
      </c>
      <c r="C13" s="20" t="s">
        <v>53</v>
      </c>
      <c r="D13" s="20" t="s">
        <v>52</v>
      </c>
      <c r="E13" s="56" t="s">
        <v>95</v>
      </c>
      <c r="F13" s="20" t="s">
        <v>134</v>
      </c>
      <c r="G13" s="20" t="s">
        <v>54</v>
      </c>
      <c r="H13" s="23">
        <v>9800</v>
      </c>
      <c r="I13" s="22">
        <f>H13-(H13/100)*5</f>
        <v>9310</v>
      </c>
      <c r="J13" s="22">
        <f t="shared" si="1"/>
        <v>8820</v>
      </c>
    </row>
    <row r="14" spans="1:10" ht="15.75" thickBot="1" x14ac:dyDescent="0.3">
      <c r="A14" s="110" t="s">
        <v>73</v>
      </c>
      <c r="B14" s="110"/>
    </row>
    <row r="15" spans="1:10" ht="24" thickBot="1" x14ac:dyDescent="0.4">
      <c r="A15" s="34" t="s">
        <v>61</v>
      </c>
      <c r="B15" s="115" t="s">
        <v>28</v>
      </c>
      <c r="C15" s="115"/>
      <c r="D15" s="116"/>
      <c r="F15" s="53" t="s">
        <v>62</v>
      </c>
      <c r="G15" s="121" t="s">
        <v>34</v>
      </c>
      <c r="H15" s="122"/>
    </row>
    <row r="16" spans="1:10" ht="15.75" customHeight="1" thickBot="1" x14ac:dyDescent="0.3">
      <c r="A16" s="35"/>
      <c r="B16" s="111" t="s">
        <v>65</v>
      </c>
      <c r="C16" s="112"/>
      <c r="D16" s="113"/>
      <c r="F16" s="108" t="s">
        <v>80</v>
      </c>
      <c r="G16" s="123" t="s">
        <v>74</v>
      </c>
      <c r="H16" s="124"/>
    </row>
    <row r="17" spans="1:8" ht="15" customHeight="1" thickBot="1" x14ac:dyDescent="0.3">
      <c r="A17" s="38"/>
      <c r="B17" s="36" t="s">
        <v>63</v>
      </c>
      <c r="C17" s="24"/>
      <c r="D17" s="32"/>
      <c r="F17" s="108"/>
      <c r="G17" s="125" t="s">
        <v>75</v>
      </c>
      <c r="H17" s="126"/>
    </row>
    <row r="18" spans="1:8" ht="15" customHeight="1" thickBot="1" x14ac:dyDescent="0.3">
      <c r="A18" s="40"/>
      <c r="B18" s="103" t="s">
        <v>64</v>
      </c>
      <c r="C18" s="104"/>
      <c r="D18" s="105"/>
      <c r="F18" s="108"/>
      <c r="G18" s="125" t="s">
        <v>91</v>
      </c>
      <c r="H18" s="126"/>
    </row>
    <row r="19" spans="1:8" ht="15" customHeight="1" thickBot="1" x14ac:dyDescent="0.3">
      <c r="A19" s="41"/>
      <c r="B19" s="103" t="s">
        <v>69</v>
      </c>
      <c r="C19" s="104"/>
      <c r="D19" s="105"/>
      <c r="F19" s="108"/>
      <c r="G19" s="125" t="s">
        <v>77</v>
      </c>
      <c r="H19" s="126"/>
    </row>
    <row r="20" spans="1:8" ht="15" customHeight="1" thickBot="1" x14ac:dyDescent="0.3">
      <c r="A20" s="42"/>
      <c r="B20" s="103" t="s">
        <v>70</v>
      </c>
      <c r="C20" s="104"/>
      <c r="D20" s="105"/>
      <c r="F20" s="108"/>
      <c r="G20" s="125" t="s">
        <v>78</v>
      </c>
      <c r="H20" s="126"/>
    </row>
    <row r="21" spans="1:8" ht="15.75" customHeight="1" thickBot="1" x14ac:dyDescent="0.3">
      <c r="A21" s="43"/>
      <c r="B21" s="103" t="s">
        <v>71</v>
      </c>
      <c r="C21" s="104"/>
      <c r="D21" s="105"/>
      <c r="F21" s="109"/>
      <c r="G21" s="119" t="s">
        <v>79</v>
      </c>
      <c r="H21" s="120"/>
    </row>
    <row r="22" spans="1:8" ht="15.75" thickBot="1" x14ac:dyDescent="0.3">
      <c r="A22" s="44"/>
      <c r="B22" s="103" t="s">
        <v>72</v>
      </c>
      <c r="C22" s="104"/>
      <c r="D22" s="105"/>
    </row>
    <row r="23" spans="1:8" ht="15.75" thickBot="1" x14ac:dyDescent="0.3">
      <c r="A23" s="45"/>
      <c r="B23" s="103" t="s">
        <v>66</v>
      </c>
      <c r="C23" s="104"/>
      <c r="D23" s="105"/>
    </row>
    <row r="24" spans="1:8" ht="15.75" thickBot="1" x14ac:dyDescent="0.3">
      <c r="A24" s="46"/>
      <c r="B24" s="37" t="s">
        <v>67</v>
      </c>
      <c r="C24" s="7"/>
      <c r="D24" s="29"/>
    </row>
    <row r="25" spans="1:8" ht="15.75" thickBot="1" x14ac:dyDescent="0.3">
      <c r="A25" s="47"/>
      <c r="B25" s="106" t="s">
        <v>68</v>
      </c>
      <c r="C25" s="106"/>
      <c r="D25" s="107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7">
    <mergeCell ref="G21:H21"/>
    <mergeCell ref="G15:H15"/>
    <mergeCell ref="G16:H16"/>
    <mergeCell ref="G17:H17"/>
    <mergeCell ref="G18:H18"/>
    <mergeCell ref="G19:H19"/>
    <mergeCell ref="G20:H20"/>
    <mergeCell ref="A4:J4"/>
    <mergeCell ref="B15:D15"/>
    <mergeCell ref="H5:H6"/>
    <mergeCell ref="A5:A6"/>
    <mergeCell ref="B5:B6"/>
    <mergeCell ref="C5:C6"/>
    <mergeCell ref="D5:D6"/>
    <mergeCell ref="E5:E6"/>
    <mergeCell ref="F5:F6"/>
    <mergeCell ref="G5:G6"/>
    <mergeCell ref="B22:D22"/>
    <mergeCell ref="B23:D23"/>
    <mergeCell ref="B25:D25"/>
    <mergeCell ref="F16:F21"/>
    <mergeCell ref="A14:B14"/>
    <mergeCell ref="B16:D16"/>
    <mergeCell ref="B18:D18"/>
    <mergeCell ref="B19:D19"/>
    <mergeCell ref="B20:D20"/>
    <mergeCell ref="B21:D2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="90" zoomScaleNormal="90" workbookViewId="0">
      <pane ySplit="6" topLeftCell="A10" activePane="bottomLeft" state="frozenSplit"/>
      <selection pane="bottomLeft" activeCell="N11" sqref="N11"/>
    </sheetView>
  </sheetViews>
  <sheetFormatPr defaultRowHeight="15" x14ac:dyDescent="0.25"/>
  <cols>
    <col min="1" max="1" width="12.28515625" customWidth="1"/>
    <col min="2" max="2" width="19.5703125" customWidth="1"/>
    <col min="3" max="3" width="14.42578125" customWidth="1"/>
    <col min="4" max="4" width="12.42578125" customWidth="1"/>
    <col min="5" max="5" width="10.28515625" customWidth="1"/>
    <col min="6" max="6" width="17.42578125" customWidth="1"/>
    <col min="8" max="8" width="13.28515625" customWidth="1"/>
    <col min="9" max="9" width="13.42578125" customWidth="1"/>
    <col min="10" max="10" width="14.140625" customWidth="1"/>
  </cols>
  <sheetData>
    <row r="1" spans="1:10" ht="21" x14ac:dyDescent="0.35">
      <c r="A1" s="59"/>
      <c r="B1" s="60"/>
      <c r="C1" s="60"/>
      <c r="D1" s="61" t="s">
        <v>4</v>
      </c>
      <c r="E1" s="60"/>
      <c r="F1" s="62"/>
      <c r="G1" s="62"/>
      <c r="H1" s="62"/>
      <c r="I1" s="62" t="s">
        <v>94</v>
      </c>
      <c r="J1" s="63"/>
    </row>
    <row r="2" spans="1:10" ht="18.75" x14ac:dyDescent="0.3">
      <c r="A2" s="64"/>
      <c r="B2" s="65"/>
      <c r="C2" s="65"/>
      <c r="D2" s="65"/>
      <c r="E2" s="66" t="s">
        <v>92</v>
      </c>
      <c r="F2" s="67"/>
      <c r="G2" s="67"/>
      <c r="H2" s="67"/>
      <c r="I2" s="67"/>
      <c r="J2" s="68"/>
    </row>
    <row r="3" spans="1:10" ht="18.75" x14ac:dyDescent="0.3">
      <c r="A3" s="64"/>
      <c r="B3" s="65"/>
      <c r="C3" s="65"/>
      <c r="D3" s="65"/>
      <c r="E3" s="65"/>
      <c r="F3" s="67"/>
      <c r="G3" s="66" t="s">
        <v>93</v>
      </c>
      <c r="H3" s="67"/>
      <c r="I3" s="67"/>
      <c r="J3" s="68"/>
    </row>
    <row r="4" spans="1:10" ht="21" x14ac:dyDescent="0.35">
      <c r="A4" s="138" t="s">
        <v>88</v>
      </c>
      <c r="B4" s="114"/>
      <c r="C4" s="114"/>
      <c r="D4" s="114"/>
      <c r="E4" s="114"/>
      <c r="F4" s="114"/>
      <c r="G4" s="114"/>
      <c r="H4" s="114"/>
      <c r="I4" s="114"/>
      <c r="J4" s="139"/>
    </row>
    <row r="5" spans="1:10" x14ac:dyDescent="0.25">
      <c r="A5" s="140" t="s">
        <v>0</v>
      </c>
      <c r="B5" s="118" t="s">
        <v>27</v>
      </c>
      <c r="C5" s="118" t="s">
        <v>117</v>
      </c>
      <c r="D5" s="118" t="s">
        <v>3</v>
      </c>
      <c r="E5" s="118" t="s">
        <v>29</v>
      </c>
      <c r="F5" s="118" t="s">
        <v>30</v>
      </c>
      <c r="G5" s="118" t="s">
        <v>96</v>
      </c>
      <c r="H5" s="117" t="s">
        <v>32</v>
      </c>
      <c r="I5" s="17" t="s">
        <v>118</v>
      </c>
      <c r="J5" s="69" t="s">
        <v>127</v>
      </c>
    </row>
    <row r="6" spans="1:10" x14ac:dyDescent="0.25">
      <c r="A6" s="140"/>
      <c r="B6" s="118"/>
      <c r="C6" s="118"/>
      <c r="D6" s="118"/>
      <c r="E6" s="118"/>
      <c r="F6" s="118"/>
      <c r="G6" s="118"/>
      <c r="H6" s="117"/>
      <c r="I6" s="17" t="s">
        <v>126</v>
      </c>
      <c r="J6" s="69" t="s">
        <v>119</v>
      </c>
    </row>
    <row r="7" spans="1:10" ht="66.95" customHeight="1" x14ac:dyDescent="0.25">
      <c r="A7" s="50"/>
      <c r="B7" s="21" t="s">
        <v>55</v>
      </c>
      <c r="C7" s="20" t="s">
        <v>37</v>
      </c>
      <c r="D7" s="20" t="s">
        <v>38</v>
      </c>
      <c r="E7" s="56" t="s">
        <v>95</v>
      </c>
      <c r="F7" s="20" t="s">
        <v>130</v>
      </c>
      <c r="G7" s="20" t="s">
        <v>39</v>
      </c>
      <c r="H7" s="23">
        <v>4300</v>
      </c>
      <c r="I7" s="22">
        <f>H7-(H7/100)*5</f>
        <v>4085</v>
      </c>
      <c r="J7" s="70">
        <f>H7-(H7/100)*10</f>
        <v>3870</v>
      </c>
    </row>
    <row r="8" spans="1:10" ht="66.95" customHeight="1" x14ac:dyDescent="0.25">
      <c r="A8" s="50"/>
      <c r="B8" s="21" t="s">
        <v>56</v>
      </c>
      <c r="C8" s="20" t="s">
        <v>42</v>
      </c>
      <c r="D8" s="20" t="s">
        <v>40</v>
      </c>
      <c r="E8" s="56" t="s">
        <v>95</v>
      </c>
      <c r="F8" s="20" t="s">
        <v>135</v>
      </c>
      <c r="G8" s="20" t="s">
        <v>41</v>
      </c>
      <c r="H8" s="23">
        <v>6200</v>
      </c>
      <c r="I8" s="22">
        <f t="shared" ref="I8:I12" si="0">H8-(H8/100)*5</f>
        <v>5890</v>
      </c>
      <c r="J8" s="70">
        <f t="shared" ref="J8:J12" si="1">H8-(H8/100)*10</f>
        <v>5580</v>
      </c>
    </row>
    <row r="9" spans="1:10" ht="66.95" customHeight="1" x14ac:dyDescent="0.25">
      <c r="A9" s="50"/>
      <c r="B9" s="21" t="s">
        <v>57</v>
      </c>
      <c r="C9" s="20" t="s">
        <v>43</v>
      </c>
      <c r="D9" s="20" t="s">
        <v>44</v>
      </c>
      <c r="E9" s="56" t="s">
        <v>95</v>
      </c>
      <c r="F9" s="20" t="s">
        <v>131</v>
      </c>
      <c r="G9" s="20" t="s">
        <v>45</v>
      </c>
      <c r="H9" s="23">
        <v>7400</v>
      </c>
      <c r="I9" s="22">
        <f t="shared" si="0"/>
        <v>7030</v>
      </c>
      <c r="J9" s="70">
        <f t="shared" si="1"/>
        <v>6660</v>
      </c>
    </row>
    <row r="10" spans="1:10" ht="66.95" customHeight="1" x14ac:dyDescent="0.25">
      <c r="A10" s="50"/>
      <c r="B10" s="21" t="s">
        <v>58</v>
      </c>
      <c r="C10" s="20" t="s">
        <v>46</v>
      </c>
      <c r="D10" s="20" t="s">
        <v>47</v>
      </c>
      <c r="E10" s="56" t="s">
        <v>95</v>
      </c>
      <c r="F10" s="20" t="s">
        <v>132</v>
      </c>
      <c r="G10" s="20" t="s">
        <v>48</v>
      </c>
      <c r="H10" s="23">
        <v>9200</v>
      </c>
      <c r="I10" s="22">
        <f t="shared" si="0"/>
        <v>8740</v>
      </c>
      <c r="J10" s="70">
        <f t="shared" si="1"/>
        <v>8280</v>
      </c>
    </row>
    <row r="11" spans="1:10" ht="66.95" customHeight="1" x14ac:dyDescent="0.25">
      <c r="A11" s="50"/>
      <c r="B11" s="21" t="s">
        <v>59</v>
      </c>
      <c r="C11" s="20" t="s">
        <v>49</v>
      </c>
      <c r="D11" s="20" t="s">
        <v>50</v>
      </c>
      <c r="E11" s="56" t="s">
        <v>95</v>
      </c>
      <c r="F11" s="20" t="s">
        <v>133</v>
      </c>
      <c r="G11" s="20" t="s">
        <v>51</v>
      </c>
      <c r="H11" s="23">
        <v>11200</v>
      </c>
      <c r="I11" s="22">
        <f t="shared" si="0"/>
        <v>10640</v>
      </c>
      <c r="J11" s="70">
        <f t="shared" si="1"/>
        <v>10080</v>
      </c>
    </row>
    <row r="12" spans="1:10" ht="66.95" customHeight="1" thickBot="1" x14ac:dyDescent="0.3">
      <c r="A12" s="51"/>
      <c r="B12" s="71" t="s">
        <v>60</v>
      </c>
      <c r="C12" s="72" t="s">
        <v>53</v>
      </c>
      <c r="D12" s="72" t="s">
        <v>52</v>
      </c>
      <c r="E12" s="73" t="s">
        <v>95</v>
      </c>
      <c r="F12" s="72" t="s">
        <v>134</v>
      </c>
      <c r="G12" s="72" t="s">
        <v>54</v>
      </c>
      <c r="H12" s="74">
        <v>12500</v>
      </c>
      <c r="I12" s="22">
        <f t="shared" si="0"/>
        <v>11875</v>
      </c>
      <c r="J12" s="70">
        <f t="shared" si="1"/>
        <v>11250</v>
      </c>
    </row>
    <row r="13" spans="1:10" ht="15.75" thickBot="1" x14ac:dyDescent="0.3">
      <c r="A13" s="127" t="s">
        <v>73</v>
      </c>
      <c r="B13" s="127"/>
    </row>
    <row r="14" spans="1:10" ht="24" thickBot="1" x14ac:dyDescent="0.4">
      <c r="A14" s="49" t="s">
        <v>61</v>
      </c>
      <c r="B14" s="128" t="s">
        <v>28</v>
      </c>
      <c r="C14" s="128"/>
      <c r="D14" s="129"/>
      <c r="F14" s="26" t="s">
        <v>62</v>
      </c>
      <c r="G14" s="27" t="s">
        <v>34</v>
      </c>
      <c r="H14" s="28"/>
    </row>
    <row r="15" spans="1:10" ht="16.5" thickBot="1" x14ac:dyDescent="0.3">
      <c r="A15" s="35"/>
      <c r="B15" s="136" t="s">
        <v>65</v>
      </c>
      <c r="C15" s="136"/>
      <c r="D15" s="137"/>
      <c r="F15" s="130" t="s">
        <v>80</v>
      </c>
      <c r="G15" s="7" t="s">
        <v>74</v>
      </c>
      <c r="H15" s="29"/>
    </row>
    <row r="16" spans="1:10" ht="15.75" thickBot="1" x14ac:dyDescent="0.3">
      <c r="A16" s="38"/>
      <c r="B16" s="25" t="s">
        <v>63</v>
      </c>
      <c r="C16" s="25"/>
      <c r="D16" s="33"/>
      <c r="F16" s="131"/>
      <c r="G16" s="7" t="s">
        <v>75</v>
      </c>
      <c r="H16" s="29"/>
    </row>
    <row r="17" spans="1:8" ht="15.75" thickBot="1" x14ac:dyDescent="0.3">
      <c r="A17" s="40"/>
      <c r="B17" s="104" t="s">
        <v>64</v>
      </c>
      <c r="C17" s="104"/>
      <c r="D17" s="105"/>
      <c r="F17" s="131"/>
      <c r="G17" s="24" t="s">
        <v>76</v>
      </c>
      <c r="H17" s="29"/>
    </row>
    <row r="18" spans="1:8" ht="15.75" thickBot="1" x14ac:dyDescent="0.3">
      <c r="A18" s="41"/>
      <c r="B18" s="104" t="s">
        <v>69</v>
      </c>
      <c r="C18" s="104"/>
      <c r="D18" s="105"/>
      <c r="F18" s="131"/>
      <c r="G18" s="7" t="s">
        <v>77</v>
      </c>
      <c r="H18" s="29"/>
    </row>
    <row r="19" spans="1:8" ht="15.75" thickBot="1" x14ac:dyDescent="0.3">
      <c r="A19" s="42"/>
      <c r="B19" s="104" t="s">
        <v>70</v>
      </c>
      <c r="C19" s="104"/>
      <c r="D19" s="105"/>
      <c r="F19" s="131"/>
      <c r="G19" s="7" t="s">
        <v>78</v>
      </c>
      <c r="H19" s="29"/>
    </row>
    <row r="20" spans="1:8" ht="15.75" thickBot="1" x14ac:dyDescent="0.3">
      <c r="A20" s="43"/>
      <c r="B20" s="104" t="s">
        <v>71</v>
      </c>
      <c r="C20" s="104"/>
      <c r="D20" s="105"/>
      <c r="F20" s="132"/>
      <c r="G20" s="30" t="s">
        <v>79</v>
      </c>
      <c r="H20" s="31"/>
    </row>
    <row r="21" spans="1:8" ht="15.75" thickBot="1" x14ac:dyDescent="0.3">
      <c r="A21" s="44"/>
      <c r="B21" s="104" t="s">
        <v>72</v>
      </c>
      <c r="C21" s="104"/>
      <c r="D21" s="105"/>
    </row>
    <row r="22" spans="1:8" ht="15.75" thickBot="1" x14ac:dyDescent="0.3">
      <c r="A22" s="45"/>
      <c r="B22" s="104" t="s">
        <v>66</v>
      </c>
      <c r="C22" s="104"/>
      <c r="D22" s="105"/>
    </row>
    <row r="23" spans="1:8" ht="15.75" thickBot="1" x14ac:dyDescent="0.3">
      <c r="A23" s="46"/>
      <c r="B23" s="7" t="s">
        <v>67</v>
      </c>
      <c r="C23" s="7"/>
      <c r="D23" s="29"/>
    </row>
    <row r="24" spans="1:8" ht="15.75" thickBot="1" x14ac:dyDescent="0.3">
      <c r="A24" s="48"/>
      <c r="B24" s="133" t="s">
        <v>68</v>
      </c>
      <c r="C24" s="134"/>
      <c r="D24" s="135"/>
    </row>
    <row r="25" spans="1:8" ht="15.75" thickBot="1" x14ac:dyDescent="0.3">
      <c r="A25" s="35"/>
      <c r="B25" s="37" t="s">
        <v>89</v>
      </c>
      <c r="C25" s="7"/>
      <c r="D25" s="29"/>
    </row>
    <row r="26" spans="1:8" ht="15.75" thickBot="1" x14ac:dyDescent="0.3">
      <c r="A26" s="39"/>
      <c r="B26" s="52" t="s">
        <v>90</v>
      </c>
      <c r="C26" s="30"/>
      <c r="D26" s="31"/>
    </row>
  </sheetData>
  <sheetProtection formatCells="0" formatColumns="0" formatRows="0" insertColumns="0" insertRows="0" insertHyperlinks="0" deleteColumns="0" deleteRows="0" sort="0" autoFilter="0" pivotTables="0"/>
  <mergeCells count="20"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A13:B13"/>
    <mergeCell ref="B14:D14"/>
    <mergeCell ref="F15:F20"/>
    <mergeCell ref="B24:D24"/>
    <mergeCell ref="B15:D15"/>
    <mergeCell ref="B17:D17"/>
    <mergeCell ref="B18:D18"/>
    <mergeCell ref="B19:D19"/>
    <mergeCell ref="B20:D20"/>
    <mergeCell ref="B21:D21"/>
    <mergeCell ref="B22:D22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workbookViewId="0">
      <selection activeCell="A7" sqref="A7"/>
    </sheetView>
  </sheetViews>
  <sheetFormatPr defaultRowHeight="15" x14ac:dyDescent="0.25"/>
  <cols>
    <col min="1" max="1" width="25.7109375" customWidth="1"/>
    <col min="2" max="3" width="12.7109375" customWidth="1"/>
    <col min="4" max="4" width="14.7109375" customWidth="1"/>
    <col min="5" max="5" width="15.5703125" customWidth="1"/>
    <col min="7" max="8" width="13.85546875" customWidth="1"/>
    <col min="9" max="9" width="13.42578125" customWidth="1"/>
  </cols>
  <sheetData>
    <row r="1" spans="1:9" ht="21" x14ac:dyDescent="0.35">
      <c r="A1" s="4"/>
      <c r="B1" s="4"/>
      <c r="C1" s="54" t="s">
        <v>4</v>
      </c>
      <c r="D1" s="4"/>
      <c r="E1" s="19"/>
      <c r="F1" s="19"/>
      <c r="G1" s="19"/>
      <c r="H1" s="19" t="s">
        <v>94</v>
      </c>
      <c r="I1" s="4"/>
    </row>
    <row r="2" spans="1:9" ht="18.75" x14ac:dyDescent="0.3">
      <c r="A2" s="4"/>
      <c r="B2" s="4"/>
      <c r="C2" s="4"/>
      <c r="D2" s="55" t="s">
        <v>92</v>
      </c>
      <c r="E2" s="19"/>
      <c r="F2" s="19"/>
      <c r="G2" s="19"/>
      <c r="H2" s="19"/>
      <c r="I2" s="4"/>
    </row>
    <row r="3" spans="1:9" ht="18.75" x14ac:dyDescent="0.3">
      <c r="A3" s="4"/>
      <c r="B3" s="4"/>
      <c r="C3" s="4"/>
      <c r="D3" s="4"/>
      <c r="E3" s="19"/>
      <c r="F3" s="55" t="s">
        <v>93</v>
      </c>
      <c r="G3" s="19"/>
      <c r="H3" s="19"/>
      <c r="I3" s="4"/>
    </row>
    <row r="4" spans="1:9" ht="21.75" thickBot="1" x14ac:dyDescent="0.4">
      <c r="A4" s="141" t="s">
        <v>110</v>
      </c>
      <c r="B4" s="141"/>
      <c r="C4" s="141"/>
      <c r="D4" s="141"/>
      <c r="E4" s="141"/>
      <c r="F4" s="141"/>
      <c r="G4" s="141"/>
      <c r="H4" s="141"/>
      <c r="I4" s="141"/>
    </row>
    <row r="5" spans="1:9" x14ac:dyDescent="0.25">
      <c r="A5" s="142" t="s">
        <v>27</v>
      </c>
      <c r="B5" s="144" t="s">
        <v>2</v>
      </c>
      <c r="C5" s="144" t="s">
        <v>3</v>
      </c>
      <c r="D5" s="144" t="s">
        <v>29</v>
      </c>
      <c r="E5" s="144" t="s">
        <v>30</v>
      </c>
      <c r="F5" s="144" t="s">
        <v>97</v>
      </c>
      <c r="G5" s="146" t="s">
        <v>32</v>
      </c>
      <c r="H5" s="75" t="s">
        <v>118</v>
      </c>
      <c r="I5" s="76" t="s">
        <v>127</v>
      </c>
    </row>
    <row r="6" spans="1:9" ht="15.75" thickBot="1" x14ac:dyDescent="0.3">
      <c r="A6" s="143"/>
      <c r="B6" s="145"/>
      <c r="C6" s="145"/>
      <c r="D6" s="145"/>
      <c r="E6" s="145"/>
      <c r="F6" s="145"/>
      <c r="G6" s="147"/>
      <c r="H6" s="97" t="s">
        <v>126</v>
      </c>
      <c r="I6" s="98" t="s">
        <v>119</v>
      </c>
    </row>
    <row r="7" spans="1:9" ht="30" customHeight="1" x14ac:dyDescent="0.25">
      <c r="A7" s="77" t="s">
        <v>98</v>
      </c>
      <c r="B7" s="78" t="s">
        <v>101</v>
      </c>
      <c r="C7" s="78" t="s">
        <v>102</v>
      </c>
      <c r="D7" s="78" t="s">
        <v>95</v>
      </c>
      <c r="E7" s="78" t="s">
        <v>137</v>
      </c>
      <c r="F7" s="78" t="s">
        <v>103</v>
      </c>
      <c r="G7" s="79">
        <v>5400</v>
      </c>
      <c r="H7" s="80">
        <f>G7-(G7/100)*5</f>
        <v>5130</v>
      </c>
      <c r="I7" s="81">
        <f>G7-(G7/100)*10</f>
        <v>4860</v>
      </c>
    </row>
    <row r="8" spans="1:9" ht="30" customHeight="1" x14ac:dyDescent="0.25">
      <c r="A8" s="82" t="s">
        <v>99</v>
      </c>
      <c r="B8" s="20" t="s">
        <v>104</v>
      </c>
      <c r="C8" s="20" t="s">
        <v>105</v>
      </c>
      <c r="D8" s="20" t="s">
        <v>95</v>
      </c>
      <c r="E8" s="20" t="s">
        <v>138</v>
      </c>
      <c r="F8" s="20" t="s">
        <v>106</v>
      </c>
      <c r="G8" s="58">
        <v>6800</v>
      </c>
      <c r="H8" s="57">
        <f t="shared" ref="H8:H9" si="0">G8-(G8/100)*5</f>
        <v>6460</v>
      </c>
      <c r="I8" s="83">
        <f t="shared" ref="I8:I9" si="1">G8-(G8/100)*10</f>
        <v>6120</v>
      </c>
    </row>
    <row r="9" spans="1:9" ht="30" customHeight="1" thickBot="1" x14ac:dyDescent="0.3">
      <c r="A9" s="84" t="s">
        <v>100</v>
      </c>
      <c r="B9" s="72" t="s">
        <v>107</v>
      </c>
      <c r="C9" s="72" t="s">
        <v>108</v>
      </c>
      <c r="D9" s="72" t="s">
        <v>95</v>
      </c>
      <c r="E9" s="72" t="s">
        <v>139</v>
      </c>
      <c r="F9" s="72" t="s">
        <v>109</v>
      </c>
      <c r="G9" s="85">
        <v>11500</v>
      </c>
      <c r="H9" s="86">
        <f t="shared" si="0"/>
        <v>10925</v>
      </c>
      <c r="I9" s="87">
        <f t="shared" si="1"/>
        <v>10350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4:I4"/>
    <mergeCell ref="A5:A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workbookViewId="0">
      <selection activeCell="J7" sqref="J7"/>
    </sheetView>
  </sheetViews>
  <sheetFormatPr defaultRowHeight="15" x14ac:dyDescent="0.25"/>
  <cols>
    <col min="1" max="1" width="36.140625" customWidth="1"/>
    <col min="2" max="3" width="12.7109375" customWidth="1"/>
    <col min="4" max="5" width="14.7109375" customWidth="1"/>
    <col min="6" max="6" width="15.5703125" customWidth="1"/>
    <col min="8" max="9" width="13.85546875" customWidth="1"/>
    <col min="10" max="10" width="13.42578125" customWidth="1"/>
  </cols>
  <sheetData>
    <row r="1" spans="1:10" ht="21" x14ac:dyDescent="0.35">
      <c r="A1" s="4"/>
      <c r="B1" s="4"/>
      <c r="C1" s="54" t="s">
        <v>4</v>
      </c>
      <c r="D1" s="4"/>
      <c r="E1" s="4"/>
      <c r="F1" s="19"/>
      <c r="G1" s="19"/>
      <c r="H1" s="19"/>
      <c r="I1" s="19" t="s">
        <v>94</v>
      </c>
      <c r="J1" s="4"/>
    </row>
    <row r="2" spans="1:10" ht="18.75" x14ac:dyDescent="0.3">
      <c r="A2" s="4"/>
      <c r="B2" s="4"/>
      <c r="C2" s="4"/>
      <c r="D2" s="55" t="s">
        <v>92</v>
      </c>
      <c r="E2" s="55"/>
      <c r="F2" s="19"/>
      <c r="G2" s="19"/>
      <c r="H2" s="19"/>
      <c r="I2" s="19"/>
      <c r="J2" s="4"/>
    </row>
    <row r="3" spans="1:10" ht="28.5" customHeight="1" x14ac:dyDescent="0.3">
      <c r="A3" s="4"/>
      <c r="B3" s="4"/>
      <c r="C3" s="4"/>
      <c r="D3" s="4"/>
      <c r="E3" s="4"/>
      <c r="F3" s="19"/>
      <c r="G3" s="55" t="s">
        <v>93</v>
      </c>
      <c r="H3" s="19"/>
      <c r="I3" s="19"/>
      <c r="J3" s="4"/>
    </row>
    <row r="4" spans="1:10" ht="21.75" thickBot="1" x14ac:dyDescent="0.4">
      <c r="A4" s="141" t="s">
        <v>124</v>
      </c>
      <c r="B4" s="141"/>
      <c r="C4" s="141"/>
      <c r="D4" s="141"/>
      <c r="E4" s="141"/>
      <c r="F4" s="141"/>
      <c r="G4" s="141"/>
      <c r="H4" s="141"/>
      <c r="I4" s="141"/>
      <c r="J4" s="141"/>
    </row>
    <row r="5" spans="1:10" x14ac:dyDescent="0.25">
      <c r="A5" s="142" t="s">
        <v>27</v>
      </c>
      <c r="B5" s="144" t="s">
        <v>2</v>
      </c>
      <c r="C5" s="144" t="s">
        <v>3</v>
      </c>
      <c r="D5" s="144" t="s">
        <v>29</v>
      </c>
      <c r="E5" s="148" t="s">
        <v>34</v>
      </c>
      <c r="F5" s="144" t="s">
        <v>30</v>
      </c>
      <c r="G5" s="144" t="s">
        <v>97</v>
      </c>
      <c r="H5" s="146" t="s">
        <v>32</v>
      </c>
      <c r="I5" s="75" t="s">
        <v>118</v>
      </c>
      <c r="J5" s="76" t="s">
        <v>127</v>
      </c>
    </row>
    <row r="6" spans="1:10" ht="15.75" thickBot="1" x14ac:dyDescent="0.3">
      <c r="A6" s="140"/>
      <c r="B6" s="118"/>
      <c r="C6" s="118"/>
      <c r="D6" s="118"/>
      <c r="E6" s="149"/>
      <c r="F6" s="118"/>
      <c r="G6" s="118"/>
      <c r="H6" s="117"/>
      <c r="I6" s="17" t="s">
        <v>129</v>
      </c>
      <c r="J6" s="69" t="s">
        <v>119</v>
      </c>
    </row>
    <row r="7" spans="1:10" ht="66.75" customHeight="1" thickBot="1" x14ac:dyDescent="0.3">
      <c r="A7" s="88" t="s">
        <v>116</v>
      </c>
      <c r="B7" s="89" t="s">
        <v>111</v>
      </c>
      <c r="C7" s="89" t="s">
        <v>112</v>
      </c>
      <c r="D7" s="89" t="s">
        <v>95</v>
      </c>
      <c r="E7" s="89" t="s">
        <v>115</v>
      </c>
      <c r="F7" s="89" t="s">
        <v>113</v>
      </c>
      <c r="G7" s="89" t="s">
        <v>114</v>
      </c>
      <c r="H7" s="90">
        <v>8500</v>
      </c>
      <c r="I7" s="91">
        <f>H7-(H7/100)*5</f>
        <v>8075</v>
      </c>
      <c r="J7" s="92">
        <f>H7-(H7/100)*10</f>
        <v>7650</v>
      </c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">
    <mergeCell ref="A4:J4"/>
    <mergeCell ref="A5:A6"/>
    <mergeCell ref="B5:B6"/>
    <mergeCell ref="C5:C6"/>
    <mergeCell ref="D5:D6"/>
    <mergeCell ref="F5:F6"/>
    <mergeCell ref="G5:G6"/>
    <mergeCell ref="H5:H6"/>
    <mergeCell ref="E5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Содержание</vt:lpstr>
      <vt:lpstr>LTech-N</vt:lpstr>
      <vt:lpstr>LTech-U</vt:lpstr>
      <vt:lpstr>LTech-PROM</vt:lpstr>
      <vt:lpstr>LTech-L</vt:lpstr>
      <vt:lpstr>LTech_Beam</vt:lpstr>
      <vt:lpstr>LTECH_N_3</vt:lpstr>
      <vt:lpstr>LTech_PROM_34</vt:lpstr>
      <vt:lpstr>LTECH_U_6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SergK</dc:creator>
  <cp:lastModifiedBy>RePack by Diakov</cp:lastModifiedBy>
  <dcterms:created xsi:type="dcterms:W3CDTF">2015-01-26T08:51:21Z</dcterms:created>
  <dcterms:modified xsi:type="dcterms:W3CDTF">2015-04-13T20:47:56Z</dcterms:modified>
</cp:coreProperties>
</file>