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codeName="ЭтаКнига" defaultThemeVersion="124226"/>
  <bookViews>
    <workbookView xWindow="330" yWindow="-135" windowWidth="14520" windowHeight="11760" tabRatio="901"/>
  </bookViews>
  <sheets>
    <sheet name="Светильники" sheetId="27" r:id="rId1"/>
    <sheet name="Светодиодные ленты Geniled." sheetId="18" state="hidden" r:id="rId2"/>
    <sheet name="Лист1" sheetId="12" state="hidden" r:id="rId3"/>
  </sheets>
  <definedNames>
    <definedName name="_xlnm.Print_Area" localSheetId="0">Светильники!$A$1:$U$87</definedName>
  </definedNames>
  <calcPr calcId="125725" refMode="R1C1"/>
</workbook>
</file>

<file path=xl/calcChain.xml><?xml version="1.0" encoding="utf-8"?>
<calcChain xmlns="http://schemas.openxmlformats.org/spreadsheetml/2006/main">
  <c r="K48" i="18"/>
  <c r="K46"/>
  <c r="I46"/>
  <c r="K45"/>
  <c r="I45"/>
  <c r="K44"/>
  <c r="I44"/>
  <c r="K43"/>
  <c r="I43"/>
  <c r="K42"/>
  <c r="I42"/>
  <c r="K41"/>
  <c r="I41"/>
  <c r="K40"/>
  <c r="I40"/>
  <c r="K39"/>
  <c r="I39"/>
  <c r="K38"/>
  <c r="I38"/>
  <c r="K37"/>
  <c r="I37"/>
  <c r="K36"/>
  <c r="I36"/>
  <c r="K35"/>
  <c r="I35"/>
  <c r="K34"/>
  <c r="I34"/>
  <c r="K33"/>
  <c r="I33"/>
  <c r="K31"/>
  <c r="I31"/>
  <c r="K30"/>
  <c r="I30"/>
  <c r="K29"/>
  <c r="I29"/>
  <c r="K28"/>
  <c r="I28"/>
  <c r="K27"/>
  <c r="I27"/>
  <c r="K26"/>
  <c r="I26"/>
  <c r="K25"/>
  <c r="I25"/>
  <c r="K24"/>
  <c r="I24"/>
  <c r="K23"/>
  <c r="I23"/>
  <c r="K22"/>
  <c r="I22"/>
  <c r="K21"/>
  <c r="I21"/>
  <c r="K20"/>
  <c r="I20"/>
  <c r="K19"/>
  <c r="I19"/>
  <c r="K18"/>
  <c r="I18"/>
  <c r="K17"/>
  <c r="I17"/>
  <c r="K16"/>
  <c r="I16"/>
  <c r="K15"/>
  <c r="I15"/>
  <c r="K14"/>
  <c r="I14"/>
  <c r="K13"/>
  <c r="I13"/>
  <c r="K12"/>
  <c r="I12"/>
  <c r="K11"/>
  <c r="I11"/>
  <c r="K10"/>
  <c r="I10"/>
  <c r="K9"/>
  <c r="I9"/>
  <c r="K8"/>
  <c r="I8"/>
</calcChain>
</file>

<file path=xl/sharedStrings.xml><?xml version="1.0" encoding="utf-8"?>
<sst xmlns="http://schemas.openxmlformats.org/spreadsheetml/2006/main" count="567" uniqueCount="277">
  <si>
    <t>ФОТО</t>
  </si>
  <si>
    <t>Красный</t>
  </si>
  <si>
    <t>Зеленый</t>
  </si>
  <si>
    <t>Синий</t>
  </si>
  <si>
    <t>Желтый</t>
  </si>
  <si>
    <t>Наименование</t>
  </si>
  <si>
    <t>Мощность, Вт</t>
  </si>
  <si>
    <t>Цвет</t>
  </si>
  <si>
    <t>Количество светодиодов (в 1 метре)</t>
  </si>
  <si>
    <t>Световой поток                         (1 метр), Лм</t>
  </si>
  <si>
    <t>Белый</t>
  </si>
  <si>
    <t>Напряжение питания, В</t>
  </si>
  <si>
    <t>Размер, мм</t>
  </si>
  <si>
    <t>Лента Geniled GL-30SMD5050RGB</t>
  </si>
  <si>
    <t>Лента Geniled GL-30SMD5050W</t>
  </si>
  <si>
    <t>Лента Geniled GL-60SMD5050RGB</t>
  </si>
  <si>
    <t>Лента Geniled GL-60SMD5050W</t>
  </si>
  <si>
    <t>Гарантия, мес</t>
  </si>
  <si>
    <t>Угол рассеивания, град</t>
  </si>
  <si>
    <t>Артикул</t>
  </si>
  <si>
    <t>Фото</t>
  </si>
  <si>
    <t>Лента Geniled GL-60SMD3528W</t>
  </si>
  <si>
    <t>Лента Geniled GL-60SMD3528WW</t>
  </si>
  <si>
    <t>Теплый белый</t>
  </si>
  <si>
    <t>Степень защиты</t>
  </si>
  <si>
    <t>Лента Geniled GL-120SMD3528W</t>
  </si>
  <si>
    <t>Ленты на базе светодиодов SMD5050</t>
  </si>
  <si>
    <t>Ленты на базе светодиодов SMD3528</t>
  </si>
  <si>
    <t>IP20</t>
  </si>
  <si>
    <t>Мощность,                          Вт/1 метр</t>
  </si>
  <si>
    <t xml:space="preserve">Стоимость (за 1 метр) </t>
  </si>
  <si>
    <t>Влагозащита (в эпоксидной смоле IP65 и в силиконовой трубке IP67)</t>
  </si>
  <si>
    <t>Лента Geniled GL-30SMD3528W</t>
  </si>
  <si>
    <t>12 DC</t>
  </si>
  <si>
    <t>Лента Geniled GL-30SMD3528WW</t>
  </si>
  <si>
    <t>Лента Geniled GL-30SMD3528R</t>
  </si>
  <si>
    <t>Лента Geniled GL-30SMD3528G</t>
  </si>
  <si>
    <t>Лента Geniled GL-30SMD3528B</t>
  </si>
  <si>
    <t>Лента Geniled GL-30SMD3528Y</t>
  </si>
  <si>
    <t>Лента Geniled GL-60SMD3528R</t>
  </si>
  <si>
    <t>Лента Geniled GL-60SMD3528G</t>
  </si>
  <si>
    <t>Лента Geniled GL-60SMD3528B</t>
  </si>
  <si>
    <t>Лента Geniled GL-60SMD3528Y</t>
  </si>
  <si>
    <t>Лента Geniled GL-120SMD3528WW</t>
  </si>
  <si>
    <t>Лента Geniled GL-120SMD3528R</t>
  </si>
  <si>
    <t>Лента Geniled GL-120SMD3528G</t>
  </si>
  <si>
    <t>Лента Geniled GL-120SMD3528B</t>
  </si>
  <si>
    <t>Лента Geniled GL-120SMD3528Y</t>
  </si>
  <si>
    <t>Лента Geniled GL-30SMD5050WW</t>
  </si>
  <si>
    <t>Лента Geniled GL-30SMD5050R</t>
  </si>
  <si>
    <t>Лента Geniled GL-30SMD5050G</t>
  </si>
  <si>
    <t>Лента Geniled GL-30SMD5050B</t>
  </si>
  <si>
    <t>Лента Geniled GL-30SMD5050Y</t>
  </si>
  <si>
    <t>-</t>
  </si>
  <si>
    <t>Лента Geniled GL-60SMD5050WW</t>
  </si>
  <si>
    <t>Лента Geniled GL-60SMD5050R</t>
  </si>
  <si>
    <t>Лента Geniled GL-60SMD5050G</t>
  </si>
  <si>
    <t>Лента Geniled GL-60SMD5050B</t>
  </si>
  <si>
    <t>Лента Geniled GL-60SMD5050Y</t>
  </si>
  <si>
    <t>Ленты бокового свечения (защита IP33)</t>
  </si>
  <si>
    <t>Лента Geniled GL-V60SMD3510W</t>
  </si>
  <si>
    <t>Лента Geniled GL-240SMD3528W</t>
  </si>
  <si>
    <t>Лента Geniled GL-240SMD3528WW</t>
  </si>
  <si>
    <t>Лента Geniled GL-240SMD3528R</t>
  </si>
  <si>
    <t>Лента Geniled GL-240SMD3528G</t>
  </si>
  <si>
    <t>Лента Geniled GL-240SMD3528B</t>
  </si>
  <si>
    <t>Лента Geniled GL-240SMD3528Y</t>
  </si>
  <si>
    <t>ММРЦ</t>
  </si>
  <si>
    <t>Базовая цена</t>
  </si>
  <si>
    <t>IP65</t>
  </si>
  <si>
    <t>без влагозащиты(IP 33)</t>
  </si>
  <si>
    <t>Световой поток, лм</t>
  </si>
  <si>
    <t>595х595х40</t>
  </si>
  <si>
    <t>Рекомендуемая розничная цена</t>
  </si>
  <si>
    <t>Светопропускание,  %</t>
  </si>
  <si>
    <t>Листовой металл</t>
  </si>
  <si>
    <t>Универсальный корпус для светильника ЛПО 2х36</t>
  </si>
  <si>
    <t>1200х180х40</t>
  </si>
  <si>
    <t>от -40 до 120</t>
  </si>
  <si>
    <t>1197х177</t>
  </si>
  <si>
    <t>590х590</t>
  </si>
  <si>
    <t>05101</t>
  </si>
  <si>
    <t>Нейлон 66</t>
  </si>
  <si>
    <t>05103</t>
  </si>
  <si>
    <t>05105</t>
  </si>
  <si>
    <t>05107</t>
  </si>
  <si>
    <t>550х10х1,5</t>
  </si>
  <si>
    <t>05123</t>
  </si>
  <si>
    <t>Рассеиватели</t>
  </si>
  <si>
    <t>120/90</t>
  </si>
  <si>
    <t>Замена *</t>
  </si>
  <si>
    <t>* Замена:</t>
  </si>
  <si>
    <t>Гарантия 3 года</t>
  </si>
  <si>
    <t>ЛН - Лампа накаливания</t>
  </si>
  <si>
    <t xml:space="preserve">ЛГ - Лампа галогеновая </t>
  </si>
  <si>
    <t xml:space="preserve">Светодиодные светильники для офисного, бытового, ЖКХ направления и комплектующие </t>
  </si>
  <si>
    <t>Пластиковая заклепка для отверстий 3,1-3,2мм и толщин соединений 1-2мм</t>
  </si>
  <si>
    <t>Рассеиватель поликарбонат Опал</t>
  </si>
  <si>
    <t>Армстронг 4х18</t>
  </si>
  <si>
    <t>ЛПО 2х36</t>
  </si>
  <si>
    <t>60W ЛН</t>
  </si>
  <si>
    <t>100W ЛН</t>
  </si>
  <si>
    <t>150W ЛН</t>
  </si>
  <si>
    <t>50W ЛГ</t>
  </si>
  <si>
    <t>75W ЛГ</t>
  </si>
  <si>
    <t>100W ЛГ</t>
  </si>
  <si>
    <t>150W ЛГ</t>
  </si>
  <si>
    <t>05147</t>
  </si>
  <si>
    <t>Пластик, полистирол</t>
  </si>
  <si>
    <t>Серый</t>
  </si>
  <si>
    <t>Пластиковая заклепка для отверстий 3,1-3,2мм и толщин соединений 3-4мм</t>
  </si>
  <si>
    <t>Пластиковая заклепка для отверстий 4,1-4,5мм и толщин соединений 2,5-3,5мм</t>
  </si>
  <si>
    <t>1280х135х100</t>
  </si>
  <si>
    <t>Рассеиватель полистирол Макропризма</t>
  </si>
  <si>
    <t>05152</t>
  </si>
  <si>
    <t>05153</t>
  </si>
  <si>
    <t>05154</t>
  </si>
  <si>
    <t>Светильники серии Сфера</t>
  </si>
  <si>
    <t>Светильники серии Сейлинг</t>
  </si>
  <si>
    <t>Линейки на алюминиевой основе</t>
  </si>
  <si>
    <t>Корпусы, крепеж</t>
  </si>
  <si>
    <t>Универсальный корпус для светильника Армстронг 4х18</t>
  </si>
  <si>
    <t>Светильники серии Лайнер</t>
  </si>
  <si>
    <t>08083</t>
  </si>
  <si>
    <t>Светодиодный линейный светильник Geniled Лайнер 1500мм 40W 4700K</t>
  </si>
  <si>
    <t>IP43</t>
  </si>
  <si>
    <t>Клемма соединительная самозажимная Geniled</t>
  </si>
  <si>
    <t>05168</t>
  </si>
  <si>
    <t>27х13х19</t>
  </si>
  <si>
    <t>Пластик</t>
  </si>
  <si>
    <t>35х1500х40</t>
  </si>
  <si>
    <t>05197</t>
  </si>
  <si>
    <t>Тип</t>
  </si>
  <si>
    <t>Цветовая температура</t>
  </si>
  <si>
    <t>Рассеиватель</t>
  </si>
  <si>
    <t>Макропризма</t>
  </si>
  <si>
    <t>Опал</t>
  </si>
  <si>
    <t>Микропризма</t>
  </si>
  <si>
    <t>Офис 4х18</t>
  </si>
  <si>
    <t>4500-5000</t>
  </si>
  <si>
    <t>Офис 2х36</t>
  </si>
  <si>
    <t>Грильято 4х18</t>
  </si>
  <si>
    <t>610х590х65</t>
  </si>
  <si>
    <t>Экофон 4х18</t>
  </si>
  <si>
    <t>Ecophon 4х18</t>
  </si>
  <si>
    <t>625х600х90</t>
  </si>
  <si>
    <t>08089</t>
  </si>
  <si>
    <t>Светодиодный светильник Geniled Люкс 52W с  регулировкой до 34W</t>
  </si>
  <si>
    <t>08101</t>
  </si>
  <si>
    <t>08023</t>
  </si>
  <si>
    <t>08105</t>
  </si>
  <si>
    <t>08107</t>
  </si>
  <si>
    <t>08111</t>
  </si>
  <si>
    <t>08112</t>
  </si>
  <si>
    <r>
      <t>Æ</t>
    </r>
    <r>
      <rPr>
        <sz val="10"/>
        <color rgb="FF000000"/>
        <rFont val="Calibri"/>
        <family val="2"/>
        <charset val="204"/>
      </rPr>
      <t>3х5,1</t>
    </r>
  </si>
  <si>
    <r>
      <t>Æ</t>
    </r>
    <r>
      <rPr>
        <sz val="10"/>
        <color rgb="FF000000"/>
        <rFont val="Calibri"/>
        <family val="2"/>
        <charset val="204"/>
      </rPr>
      <t>3х6,1</t>
    </r>
  </si>
  <si>
    <r>
      <t>Æ</t>
    </r>
    <r>
      <rPr>
        <sz val="10"/>
        <color rgb="FF000000"/>
        <rFont val="Calibri"/>
        <family val="2"/>
        <charset val="204"/>
      </rPr>
      <t>4х7,1</t>
    </r>
  </si>
  <si>
    <t>05117</t>
  </si>
  <si>
    <t>Заглушка из резины</t>
  </si>
  <si>
    <r>
      <t xml:space="preserve">Рабочая температура, </t>
    </r>
    <r>
      <rPr>
        <b/>
        <sz val="8"/>
        <color rgb="FF000000"/>
        <rFont val="Calibri"/>
        <family val="2"/>
        <charset val="204"/>
      </rPr>
      <t>°С</t>
    </r>
  </si>
  <si>
    <t>Светодиодный светильник Geniled Тендер 32W</t>
  </si>
  <si>
    <t>Резина</t>
  </si>
  <si>
    <r>
      <t>Æ</t>
    </r>
    <r>
      <rPr>
        <sz val="10"/>
        <color indexed="8"/>
        <rFont val="Calibri"/>
        <family val="2"/>
        <charset val="204"/>
      </rPr>
      <t>20х6,5</t>
    </r>
  </si>
  <si>
    <t>4000-4500</t>
  </si>
  <si>
    <t>08127</t>
  </si>
  <si>
    <t>Светодиодный светильник Geniled Стандарт 40W</t>
  </si>
  <si>
    <t>08090</t>
  </si>
  <si>
    <t>08091</t>
  </si>
  <si>
    <t>08092</t>
  </si>
  <si>
    <t>Светодиодный светильник Geniled Сфера-7 5000K 7W</t>
  </si>
  <si>
    <t>Светодиодный светильник Geniled Сфера-11 5000K 11W</t>
  </si>
  <si>
    <t>Светодиодный светильник Geniled Сфера-17 5000K 17W</t>
  </si>
  <si>
    <t>08130</t>
  </si>
  <si>
    <t>10021</t>
  </si>
  <si>
    <t>10022</t>
  </si>
  <si>
    <t>IP40</t>
  </si>
  <si>
    <t>ø150х65</t>
  </si>
  <si>
    <t>164х52</t>
  </si>
  <si>
    <t>190х53</t>
  </si>
  <si>
    <t>Встраиваемый потолочный светодиодный светильник Geniled Сейлинг-B15-140 15W 4500K</t>
  </si>
  <si>
    <t>Встраиваемый потолочный светодиодный светильник Geniled Сейлинг-B20-165 20W 4500K</t>
  </si>
  <si>
    <t>35x105х105</t>
  </si>
  <si>
    <t>Линейка Geniled GL-18SMD5630 4000-5000K 12V</t>
  </si>
  <si>
    <t>04020</t>
  </si>
  <si>
    <t>3250/3300</t>
  </si>
  <si>
    <t>2800/2950</t>
  </si>
  <si>
    <t>4150/4250</t>
  </si>
  <si>
    <t>4650/4850</t>
  </si>
  <si>
    <t>3950/4200</t>
  </si>
  <si>
    <t>3450/4050</t>
  </si>
  <si>
    <t xml:space="preserve">от 5 тыс. руб. (скидка 2%) </t>
  </si>
  <si>
    <t>от 10 тыс. руб. (скидка 3%)</t>
  </si>
  <si>
    <t>от 20 тыс. руб. (скидка 4%)</t>
  </si>
  <si>
    <t>от 35 тыс. руб. (скидка 5%)</t>
  </si>
  <si>
    <t>от 50 тыс. руб. (скидка 6%)</t>
  </si>
  <si>
    <t>от 70 тыс. руб. (скидка 8%)</t>
  </si>
  <si>
    <t>от 90 тыс. руб. (скидка 10%)</t>
  </si>
  <si>
    <t>от 120 тыс. руб. (скидка 15%)</t>
  </si>
  <si>
    <t xml:space="preserve"> от 150 тыс. руб. (скидка 20%) </t>
  </si>
  <si>
    <t>05276</t>
  </si>
  <si>
    <t>Универсальный корпус для светильника ЛСП 2х36 прозрачный</t>
  </si>
  <si>
    <t>Универсальный корпус для светильника ЛСП 2х36 матовый</t>
  </si>
  <si>
    <t>05208</t>
  </si>
  <si>
    <t>Корпус для светильника  Экофон</t>
  </si>
  <si>
    <t>Корпус для светильника  Грильято</t>
  </si>
  <si>
    <t>05198</t>
  </si>
  <si>
    <t>05214</t>
  </si>
  <si>
    <t>05275</t>
  </si>
  <si>
    <t xml:space="preserve">Рассеиватель ЛСП матовый </t>
  </si>
  <si>
    <t xml:space="preserve">Рассеиватель ЛСП прозрачный </t>
  </si>
  <si>
    <t>Сталь, поликарбонат</t>
  </si>
  <si>
    <t>1270х140</t>
  </si>
  <si>
    <t>08135</t>
  </si>
  <si>
    <t>Светодиодный угловой светильник Geniled Лайнер 40-L(Тип 1)                               Левый поворот</t>
  </si>
  <si>
    <t>Светодиодный угловой светильник Geniled Лайнер 40-L(Тип 2)                               Правый поворот</t>
  </si>
  <si>
    <t>от 120 тыс. руб. (скидка 12%)</t>
  </si>
  <si>
    <t xml:space="preserve"> от 150 тыс. руб. (скидка 15%) </t>
  </si>
  <si>
    <t xml:space="preserve">    от 150 тыс. руб. (скидка 15%) </t>
  </si>
  <si>
    <t>Светильники серии Офис, Грильято, Экофон тип Стандарт, Тендер. Люкс</t>
  </si>
  <si>
    <t>08154</t>
  </si>
  <si>
    <t>Светодиодный светильник Geniled  30W</t>
  </si>
  <si>
    <t>Офис 595х595</t>
  </si>
  <si>
    <t>5000 К ± 250 К</t>
  </si>
  <si>
    <t>595х595х20</t>
  </si>
  <si>
    <t>08150</t>
  </si>
  <si>
    <t>08162</t>
  </si>
  <si>
    <t xml:space="preserve">Грильято </t>
  </si>
  <si>
    <t>08158</t>
  </si>
  <si>
    <t>08166</t>
  </si>
  <si>
    <t xml:space="preserve">Экофон </t>
  </si>
  <si>
    <t>625х550х55</t>
  </si>
  <si>
    <t>08151</t>
  </si>
  <si>
    <t>Светодиодный светильник Geniled  40W</t>
  </si>
  <si>
    <t>08155</t>
  </si>
  <si>
    <t>08170</t>
  </si>
  <si>
    <t>Офис 1200х180</t>
  </si>
  <si>
    <t>08173</t>
  </si>
  <si>
    <t>08159</t>
  </si>
  <si>
    <t>Грильято</t>
  </si>
  <si>
    <t>08163</t>
  </si>
  <si>
    <t>08167</t>
  </si>
  <si>
    <t>Экофон</t>
  </si>
  <si>
    <t>08152</t>
  </si>
  <si>
    <t>Светодиодный светильник Geniled  50W</t>
  </si>
  <si>
    <t>08156</t>
  </si>
  <si>
    <t>08171</t>
  </si>
  <si>
    <t>08174</t>
  </si>
  <si>
    <t>08160</t>
  </si>
  <si>
    <t>08164</t>
  </si>
  <si>
    <t>08168</t>
  </si>
  <si>
    <t>08153</t>
  </si>
  <si>
    <t>Светодиодный светильник Geniled  60W</t>
  </si>
  <si>
    <t>5580/5820</t>
  </si>
  <si>
    <t>08157</t>
  </si>
  <si>
    <t>08172</t>
  </si>
  <si>
    <t>08175</t>
  </si>
  <si>
    <t>08161</t>
  </si>
  <si>
    <t>08165</t>
  </si>
  <si>
    <t>08169</t>
  </si>
  <si>
    <t xml:space="preserve">Светильники серии Офис, Грильято, Экофон  </t>
  </si>
  <si>
    <t>05289</t>
  </si>
  <si>
    <t>Рассеиватель полистирол Микропризма</t>
  </si>
  <si>
    <t>05290</t>
  </si>
  <si>
    <t>1200х180х20</t>
  </si>
  <si>
    <t>Материал</t>
  </si>
  <si>
    <t>10024</t>
  </si>
  <si>
    <t>10025</t>
  </si>
  <si>
    <t>10026</t>
  </si>
  <si>
    <t>10027</t>
  </si>
  <si>
    <t>143х30</t>
  </si>
  <si>
    <t>178х30</t>
  </si>
  <si>
    <t>190х30</t>
  </si>
  <si>
    <t>224х32</t>
  </si>
  <si>
    <t>Встраиваемый потолочный светодиодный светильник Geniled Сейлинг-10W 4500К</t>
  </si>
  <si>
    <t>Встраиваемый потолочный светодиодный светильник Geniled Сейлинг- 15W  4500К</t>
  </si>
  <si>
    <t>Встраиваемый потолочный светодиодный светильник Geniled Сейлинг- 20W  4500К</t>
  </si>
  <si>
    <t>Встраиваемый потолочный светодиодный светильник Geniled Сейлинг-30W  4500К</t>
  </si>
</sst>
</file>

<file path=xl/styles.xml><?xml version="1.0" encoding="utf-8"?>
<styleSheet xmlns="http://schemas.openxmlformats.org/spreadsheetml/2006/main">
  <numFmts count="4">
    <numFmt numFmtId="44" formatCode="_-* #,##0.00&quot;р.&quot;_-;\-* #,##0.00&quot;р.&quot;_-;_-* &quot;-&quot;??&quot;р.&quot;_-;_-@_-"/>
    <numFmt numFmtId="165" formatCode="#,##0&quot;р.&quot;"/>
    <numFmt numFmtId="167" formatCode="#,##0.00&quot;р.&quot;"/>
    <numFmt numFmtId="168" formatCode="#,##0.0&quot;р.&quot;"/>
  </numFmts>
  <fonts count="3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宋体"/>
      <charset val="13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8"/>
      <color indexed="8"/>
      <name val="Tahoma"/>
      <family val="2"/>
      <charset val="204"/>
    </font>
    <font>
      <sz val="8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8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Symbol"/>
      <family val="1"/>
      <charset val="2"/>
    </font>
    <font>
      <b/>
      <sz val="10"/>
      <color theme="1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9"/>
      <color theme="1"/>
      <name val="Calibri"/>
      <family val="2"/>
      <charset val="204"/>
    </font>
    <font>
      <sz val="10"/>
      <color indexed="8"/>
      <name val="Symbol"/>
      <family val="1"/>
      <charset val="2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14" fillId="0" borderId="0"/>
    <xf numFmtId="0" fontId="3" fillId="0" borderId="0"/>
    <xf numFmtId="0" fontId="2" fillId="0" borderId="0"/>
  </cellStyleXfs>
  <cellXfs count="30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44" fontId="6" fillId="2" borderId="0" xfId="0" applyNumberFormat="1" applyFont="1" applyFill="1" applyBorder="1" applyAlignment="1">
      <alignment horizontal="center" vertical="center"/>
    </xf>
    <xf numFmtId="0" fontId="13" fillId="2" borderId="0" xfId="1" applyFill="1" applyAlignment="1" applyProtection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8" fontId="0" fillId="0" borderId="0" xfId="0" applyNumberFormat="1" applyAlignment="1">
      <alignment horizontal="center"/>
    </xf>
    <xf numFmtId="0" fontId="1" fillId="0" borderId="6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/>
    </xf>
    <xf numFmtId="0" fontId="0" fillId="0" borderId="4" xfId="0" applyBorder="1" applyAlignment="1" applyProtection="1">
      <alignment vertical="center" wrapText="1"/>
    </xf>
    <xf numFmtId="165" fontId="5" fillId="0" borderId="16" xfId="0" applyNumberFormat="1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0" fillId="0" borderId="5" xfId="0" applyBorder="1" applyAlignment="1" applyProtection="1">
      <alignment vertical="center" wrapText="1"/>
    </xf>
    <xf numFmtId="0" fontId="9" fillId="7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 wrapText="1"/>
    </xf>
    <xf numFmtId="165" fontId="1" fillId="3" borderId="22" xfId="0" applyNumberFormat="1" applyFont="1" applyFill="1" applyBorder="1" applyAlignment="1" applyProtection="1">
      <alignment horizontal="center" vertical="center"/>
    </xf>
    <xf numFmtId="165" fontId="1" fillId="3" borderId="23" xfId="0" applyNumberFormat="1" applyFont="1" applyFill="1" applyBorder="1" applyAlignment="1" applyProtection="1">
      <alignment horizontal="center" vertical="center"/>
    </xf>
    <xf numFmtId="165" fontId="1" fillId="3" borderId="24" xfId="0" applyNumberFormat="1" applyFont="1" applyFill="1" applyBorder="1" applyAlignment="1" applyProtection="1">
      <alignment horizontal="center" vertical="center"/>
    </xf>
    <xf numFmtId="165" fontId="1" fillId="3" borderId="25" xfId="0" applyNumberFormat="1" applyFont="1" applyFill="1" applyBorder="1" applyAlignment="1" applyProtection="1">
      <alignment horizontal="center" vertical="center"/>
    </xf>
    <xf numFmtId="165" fontId="1" fillId="3" borderId="26" xfId="0" applyNumberFormat="1" applyFont="1" applyFill="1" applyBorder="1" applyAlignment="1" applyProtection="1">
      <alignment horizontal="center" vertical="center"/>
    </xf>
    <xf numFmtId="165" fontId="1" fillId="3" borderId="27" xfId="0" applyNumberFormat="1" applyFont="1" applyFill="1" applyBorder="1" applyAlignment="1" applyProtection="1">
      <alignment horizontal="center" vertical="center"/>
    </xf>
    <xf numFmtId="165" fontId="1" fillId="3" borderId="28" xfId="0" applyNumberFormat="1" applyFont="1" applyFill="1" applyBorder="1" applyAlignment="1" applyProtection="1">
      <alignment horizontal="center" vertical="center"/>
    </xf>
    <xf numFmtId="165" fontId="1" fillId="3" borderId="29" xfId="0" applyNumberFormat="1" applyFont="1" applyFill="1" applyBorder="1" applyAlignment="1" applyProtection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 wrapText="1"/>
    </xf>
    <xf numFmtId="168" fontId="1" fillId="3" borderId="27" xfId="0" applyNumberFormat="1" applyFont="1" applyFill="1" applyBorder="1" applyAlignment="1" applyProtection="1">
      <alignment horizontal="center" vertical="center"/>
    </xf>
    <xf numFmtId="168" fontId="1" fillId="3" borderId="28" xfId="0" applyNumberFormat="1" applyFont="1" applyFill="1" applyBorder="1" applyAlignment="1" applyProtection="1">
      <alignment horizontal="center" vertical="center"/>
    </xf>
    <xf numFmtId="168" fontId="1" fillId="3" borderId="31" xfId="0" applyNumberFormat="1" applyFont="1" applyFill="1" applyBorder="1" applyAlignment="1" applyProtection="1">
      <alignment horizontal="center" vertical="center"/>
    </xf>
    <xf numFmtId="168" fontId="1" fillId="3" borderId="32" xfId="0" applyNumberFormat="1" applyFont="1" applyFill="1" applyBorder="1" applyAlignment="1" applyProtection="1">
      <alignment horizontal="center" vertical="center"/>
    </xf>
    <xf numFmtId="168" fontId="1" fillId="3" borderId="33" xfId="0" applyNumberFormat="1" applyFont="1" applyFill="1" applyBorder="1" applyAlignment="1" applyProtection="1">
      <alignment horizontal="center" vertical="center"/>
    </xf>
    <xf numFmtId="168" fontId="1" fillId="3" borderId="29" xfId="0" applyNumberFormat="1" applyFont="1" applyFill="1" applyBorder="1" applyAlignment="1" applyProtection="1">
      <alignment horizontal="center" vertical="center"/>
    </xf>
    <xf numFmtId="168" fontId="8" fillId="8" borderId="22" xfId="0" applyNumberFormat="1" applyFont="1" applyFill="1" applyBorder="1" applyAlignment="1">
      <alignment horizontal="center" vertical="center"/>
    </xf>
    <xf numFmtId="168" fontId="8" fillId="8" borderId="25" xfId="0" applyNumberFormat="1" applyFont="1" applyFill="1" applyBorder="1" applyAlignment="1">
      <alignment horizontal="center" vertical="center"/>
    </xf>
    <xf numFmtId="168" fontId="8" fillId="8" borderId="26" xfId="0" applyNumberFormat="1" applyFont="1" applyFill="1" applyBorder="1" applyAlignment="1">
      <alignment horizontal="center" vertical="center"/>
    </xf>
    <xf numFmtId="168" fontId="8" fillId="8" borderId="34" xfId="0" applyNumberFormat="1" applyFont="1" applyFill="1" applyBorder="1" applyAlignment="1">
      <alignment horizontal="center" vertical="center"/>
    </xf>
    <xf numFmtId="168" fontId="8" fillId="8" borderId="23" xfId="0" applyNumberFormat="1" applyFont="1" applyFill="1" applyBorder="1" applyAlignment="1">
      <alignment horizontal="center" vertical="center"/>
    </xf>
    <xf numFmtId="49" fontId="4" fillId="5" borderId="36" xfId="0" applyNumberFormat="1" applyFont="1" applyFill="1" applyBorder="1" applyAlignment="1" applyProtection="1">
      <alignment horizontal="center" vertical="center" wrapText="1"/>
    </xf>
    <xf numFmtId="168" fontId="4" fillId="5" borderId="37" xfId="0" applyNumberFormat="1" applyFont="1" applyFill="1" applyBorder="1" applyAlignment="1" applyProtection="1">
      <alignment horizontal="center" vertical="center" wrapText="1"/>
    </xf>
    <xf numFmtId="165" fontId="4" fillId="5" borderId="38" xfId="0" applyNumberFormat="1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/>
    </xf>
    <xf numFmtId="168" fontId="4" fillId="5" borderId="37" xfId="0" applyNumberFormat="1" applyFont="1" applyFill="1" applyBorder="1" applyAlignment="1" applyProtection="1">
      <alignment horizontal="center" vertical="center"/>
    </xf>
    <xf numFmtId="168" fontId="4" fillId="5" borderId="38" xfId="0" applyNumberFormat="1" applyFont="1" applyFill="1" applyBorder="1" applyAlignment="1" applyProtection="1">
      <alignment horizontal="center" vertical="center"/>
    </xf>
    <xf numFmtId="0" fontId="0" fillId="0" borderId="39" xfId="0" applyBorder="1" applyAlignment="1" applyProtection="1">
      <alignment vertical="center" wrapText="1"/>
    </xf>
    <xf numFmtId="168" fontId="0" fillId="3" borderId="32" xfId="0" applyNumberFormat="1" applyFill="1" applyBorder="1" applyAlignment="1" applyProtection="1">
      <alignment horizontal="center" vertical="center"/>
    </xf>
    <xf numFmtId="165" fontId="0" fillId="3" borderId="22" xfId="0" applyNumberForma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wrapText="1"/>
    </xf>
    <xf numFmtId="168" fontId="0" fillId="3" borderId="33" xfId="0" applyNumberFormat="1" applyFill="1" applyBorder="1" applyAlignment="1" applyProtection="1">
      <alignment horizontal="center" vertical="center"/>
    </xf>
    <xf numFmtId="165" fontId="0" fillId="3" borderId="23" xfId="0" applyNumberForma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wrapText="1"/>
    </xf>
    <xf numFmtId="168" fontId="0" fillId="3" borderId="29" xfId="0" applyNumberFormat="1" applyFill="1" applyBorder="1" applyAlignment="1" applyProtection="1">
      <alignment horizontal="center" vertical="center"/>
    </xf>
    <xf numFmtId="165" fontId="0" fillId="3" borderId="26" xfId="0" applyNumberFormat="1" applyFill="1" applyBorder="1" applyAlignment="1" applyProtection="1">
      <alignment horizontal="center" vertical="center"/>
    </xf>
    <xf numFmtId="168" fontId="0" fillId="3" borderId="28" xfId="0" applyNumberFormat="1" applyFill="1" applyBorder="1" applyAlignment="1" applyProtection="1">
      <alignment horizontal="center" vertical="center"/>
    </xf>
    <xf numFmtId="165" fontId="0" fillId="3" borderId="25" xfId="0" applyNumberFormat="1" applyFill="1" applyBorder="1" applyAlignment="1" applyProtection="1">
      <alignment horizontal="center" vertical="center"/>
    </xf>
    <xf numFmtId="168" fontId="0" fillId="0" borderId="0" xfId="0" applyNumberFormat="1" applyAlignment="1">
      <alignment horizontal="center" vertical="center"/>
    </xf>
    <xf numFmtId="0" fontId="20" fillId="0" borderId="0" xfId="0" applyFont="1" applyBorder="1"/>
    <xf numFmtId="0" fontId="22" fillId="0" borderId="0" xfId="0" applyFont="1" applyBorder="1"/>
    <xf numFmtId="0" fontId="20" fillId="0" borderId="0" xfId="0" applyFont="1" applyFill="1" applyBorder="1" applyAlignment="1">
      <alignment horizontal="center" vertical="center" shrinkToFit="1"/>
    </xf>
    <xf numFmtId="0" fontId="20" fillId="11" borderId="0" xfId="0" applyFont="1" applyFill="1" applyBorder="1"/>
    <xf numFmtId="0" fontId="20" fillId="0" borderId="0" xfId="0" applyFont="1" applyBorder="1" applyAlignment="1">
      <alignment horizontal="center"/>
    </xf>
    <xf numFmtId="165" fontId="20" fillId="0" borderId="0" xfId="0" applyNumberFormat="1" applyFont="1" applyBorder="1" applyAlignment="1">
      <alignment horizontal="center"/>
    </xf>
    <xf numFmtId="0" fontId="27" fillId="0" borderId="0" xfId="0" applyFont="1" applyBorder="1"/>
    <xf numFmtId="0" fontId="28" fillId="0" borderId="0" xfId="0" applyFont="1" applyBorder="1"/>
    <xf numFmtId="0" fontId="29" fillId="0" borderId="0" xfId="0" applyFont="1" applyBorder="1"/>
    <xf numFmtId="167" fontId="20" fillId="0" borderId="0" xfId="0" applyNumberFormat="1" applyFont="1" applyBorder="1" applyAlignment="1">
      <alignment horizontal="center"/>
    </xf>
    <xf numFmtId="165" fontId="11" fillId="0" borderId="0" xfId="0" applyNumberFormat="1" applyFont="1" applyFill="1" applyBorder="1" applyAlignment="1" applyProtection="1">
      <alignment horizontal="center" vertical="center"/>
    </xf>
    <xf numFmtId="167" fontId="17" fillId="0" borderId="0" xfId="0" applyNumberFormat="1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5" fillId="10" borderId="48" xfId="0" applyFont="1" applyFill="1" applyBorder="1" applyAlignment="1">
      <alignment horizontal="center" vertical="center" wrapText="1"/>
    </xf>
    <xf numFmtId="0" fontId="5" fillId="14" borderId="48" xfId="0" applyFont="1" applyFill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shrinkToFit="1"/>
    </xf>
    <xf numFmtId="0" fontId="24" fillId="0" borderId="48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/>
    </xf>
    <xf numFmtId="167" fontId="23" fillId="0" borderId="48" xfId="0" applyNumberFormat="1" applyFont="1" applyFill="1" applyBorder="1" applyAlignment="1">
      <alignment horizontal="center" vertical="center"/>
    </xf>
    <xf numFmtId="0" fontId="31" fillId="0" borderId="48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shrinkToFit="1"/>
    </xf>
    <xf numFmtId="0" fontId="24" fillId="0" borderId="48" xfId="0" applyFont="1" applyBorder="1" applyAlignment="1">
      <alignment horizontal="center" vertical="center" wrapText="1"/>
    </xf>
    <xf numFmtId="165" fontId="23" fillId="12" borderId="48" xfId="0" applyNumberFormat="1" applyFont="1" applyFill="1" applyBorder="1" applyAlignment="1">
      <alignment vertical="center" shrinkToFit="1"/>
    </xf>
    <xf numFmtId="167" fontId="23" fillId="12" borderId="48" xfId="0" applyNumberFormat="1" applyFont="1" applyFill="1" applyBorder="1" applyAlignment="1">
      <alignment vertical="center" shrinkToFit="1"/>
    </xf>
    <xf numFmtId="49" fontId="24" fillId="0" borderId="48" xfId="0" applyNumberFormat="1" applyFont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wrapText="1"/>
    </xf>
    <xf numFmtId="167" fontId="23" fillId="0" borderId="48" xfId="0" applyNumberFormat="1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/>
    </xf>
    <xf numFmtId="1" fontId="24" fillId="0" borderId="48" xfId="0" applyNumberFormat="1" applyFont="1" applyFill="1" applyBorder="1" applyAlignment="1">
      <alignment horizontal="center" vertical="center"/>
    </xf>
    <xf numFmtId="0" fontId="24" fillId="0" borderId="48" xfId="0" applyFont="1" applyFill="1" applyBorder="1" applyAlignment="1">
      <alignment horizontal="center" vertical="center"/>
    </xf>
    <xf numFmtId="167" fontId="20" fillId="10" borderId="48" xfId="0" applyNumberFormat="1" applyFont="1" applyFill="1" applyBorder="1" applyAlignment="1"/>
    <xf numFmtId="0" fontId="24" fillId="0" borderId="48" xfId="0" applyFont="1" applyFill="1" applyBorder="1" applyAlignment="1"/>
    <xf numFmtId="167" fontId="5" fillId="0" borderId="48" xfId="0" applyNumberFormat="1" applyFont="1" applyBorder="1" applyAlignment="1">
      <alignment horizontal="center" vertical="center" wrapText="1"/>
    </xf>
    <xf numFmtId="0" fontId="24" fillId="11" borderId="48" xfId="0" applyFont="1" applyFill="1" applyBorder="1" applyProtection="1"/>
    <xf numFmtId="0" fontId="24" fillId="0" borderId="48" xfId="0" applyFont="1" applyBorder="1" applyAlignment="1" applyProtection="1">
      <alignment horizontal="center" vertical="center"/>
    </xf>
    <xf numFmtId="167" fontId="12" fillId="0" borderId="48" xfId="0" applyNumberFormat="1" applyFont="1" applyFill="1" applyBorder="1" applyAlignment="1" applyProtection="1">
      <alignment horizontal="center" vertical="center"/>
    </xf>
    <xf numFmtId="49" fontId="24" fillId="0" borderId="48" xfId="0" applyNumberFormat="1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/>
    </xf>
    <xf numFmtId="0" fontId="20" fillId="11" borderId="48" xfId="0" applyFont="1" applyFill="1" applyBorder="1"/>
    <xf numFmtId="0" fontId="20" fillId="0" borderId="48" xfId="0" applyFont="1" applyBorder="1"/>
    <xf numFmtId="0" fontId="18" fillId="11" borderId="48" xfId="0" applyFont="1" applyFill="1" applyBorder="1"/>
    <xf numFmtId="0" fontId="24" fillId="11" borderId="48" xfId="0" applyFont="1" applyFill="1" applyBorder="1" applyAlignment="1" applyProtection="1">
      <alignment horizontal="center" vertical="center"/>
    </xf>
    <xf numFmtId="0" fontId="25" fillId="11" borderId="48" xfId="0" applyFont="1" applyFill="1" applyBorder="1" applyAlignment="1" applyProtection="1">
      <alignment horizontal="center" vertical="center"/>
    </xf>
    <xf numFmtId="0" fontId="30" fillId="9" borderId="48" xfId="0" applyFont="1" applyFill="1" applyBorder="1" applyAlignment="1" applyProtection="1">
      <alignment horizontal="center" vertical="center"/>
    </xf>
    <xf numFmtId="0" fontId="18" fillId="9" borderId="0" xfId="0" applyFont="1" applyFill="1" applyBorder="1" applyAlignment="1"/>
    <xf numFmtId="49" fontId="24" fillId="0" borderId="48" xfId="0" applyNumberFormat="1" applyFont="1" applyFill="1" applyBorder="1" applyAlignment="1">
      <alignment horizontal="center" vertical="center"/>
    </xf>
    <xf numFmtId="165" fontId="23" fillId="12" borderId="48" xfId="0" applyNumberFormat="1" applyFont="1" applyFill="1" applyBorder="1" applyAlignment="1">
      <alignment horizontal="center" vertical="center"/>
    </xf>
    <xf numFmtId="165" fontId="5" fillId="10" borderId="48" xfId="0" applyNumberFormat="1" applyFont="1" applyFill="1" applyBorder="1" applyAlignment="1">
      <alignment horizontal="center" vertical="center" wrapText="1"/>
    </xf>
    <xf numFmtId="165" fontId="23" fillId="12" borderId="48" xfId="0" applyNumberFormat="1" applyFont="1" applyFill="1" applyBorder="1" applyAlignment="1" applyProtection="1">
      <alignment horizontal="center" vertical="center"/>
    </xf>
    <xf numFmtId="167" fontId="23" fillId="14" borderId="48" xfId="0" applyNumberFormat="1" applyFont="1" applyFill="1" applyBorder="1" applyAlignment="1">
      <alignment horizontal="center" vertical="center"/>
    </xf>
    <xf numFmtId="167" fontId="23" fillId="14" borderId="48" xfId="0" applyNumberFormat="1" applyFont="1" applyFill="1" applyBorder="1" applyAlignment="1">
      <alignment horizontal="center" vertical="center" wrapText="1"/>
    </xf>
    <xf numFmtId="167" fontId="5" fillId="14" borderId="48" xfId="0" applyNumberFormat="1" applyFont="1" applyFill="1" applyBorder="1" applyAlignment="1">
      <alignment horizontal="center" vertical="center" wrapText="1"/>
    </xf>
    <xf numFmtId="167" fontId="12" fillId="14" borderId="48" xfId="0" applyNumberFormat="1" applyFont="1" applyFill="1" applyBorder="1" applyAlignment="1" applyProtection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26" fillId="12" borderId="50" xfId="0" applyFont="1" applyFill="1" applyBorder="1" applyAlignment="1">
      <alignment vertical="center" shrinkToFit="1"/>
    </xf>
    <xf numFmtId="0" fontId="20" fillId="10" borderId="50" xfId="0" applyFont="1" applyFill="1" applyBorder="1" applyAlignment="1">
      <alignment vertical="center" shrinkToFit="1"/>
    </xf>
    <xf numFmtId="165" fontId="23" fillId="12" borderId="50" xfId="0" applyNumberFormat="1" applyFont="1" applyFill="1" applyBorder="1" applyAlignment="1">
      <alignment vertical="center" shrinkToFit="1"/>
    </xf>
    <xf numFmtId="167" fontId="23" fillId="12" borderId="50" xfId="0" applyNumberFormat="1" applyFont="1" applyFill="1" applyBorder="1" applyAlignment="1">
      <alignment vertical="center" shrinkToFit="1"/>
    </xf>
    <xf numFmtId="167" fontId="20" fillId="10" borderId="50" xfId="0" applyNumberFormat="1" applyFont="1" applyFill="1" applyBorder="1" applyAlignment="1">
      <alignment vertical="center" shrinkToFit="1"/>
    </xf>
    <xf numFmtId="167" fontId="20" fillId="10" borderId="50" xfId="0" applyNumberFormat="1" applyFont="1" applyFill="1" applyBorder="1" applyAlignment="1"/>
    <xf numFmtId="165" fontId="23" fillId="12" borderId="50" xfId="0" applyNumberFormat="1" applyFont="1" applyFill="1" applyBorder="1" applyAlignment="1">
      <alignment vertical="center"/>
    </xf>
    <xf numFmtId="167" fontId="23" fillId="12" borderId="50" xfId="0" applyNumberFormat="1" applyFont="1" applyFill="1" applyBorder="1" applyAlignment="1">
      <alignment vertical="center"/>
    </xf>
    <xf numFmtId="0" fontId="24" fillId="0" borderId="48" xfId="0" applyFont="1" applyBorder="1" applyAlignment="1">
      <alignment horizontal="center" vertical="center"/>
    </xf>
    <xf numFmtId="0" fontId="24" fillId="0" borderId="48" xfId="0" applyFont="1" applyFill="1" applyBorder="1" applyAlignment="1">
      <alignment horizontal="center" vertical="center"/>
    </xf>
    <xf numFmtId="0" fontId="24" fillId="0" borderId="49" xfId="0" applyFont="1" applyBorder="1" applyAlignment="1"/>
    <xf numFmtId="167" fontId="23" fillId="12" borderId="48" xfId="0" applyNumberFormat="1" applyFont="1" applyFill="1" applyBorder="1" applyAlignment="1">
      <alignment horizontal="center" vertical="center"/>
    </xf>
    <xf numFmtId="0" fontId="24" fillId="0" borderId="48" xfId="0" applyFont="1" applyFill="1" applyBorder="1" applyAlignment="1" applyProtection="1">
      <alignment horizontal="center" vertical="center"/>
    </xf>
    <xf numFmtId="0" fontId="24" fillId="0" borderId="48" xfId="0" applyFont="1" applyFill="1" applyBorder="1" applyAlignment="1">
      <alignment horizontal="center" vertical="center"/>
    </xf>
    <xf numFmtId="0" fontId="18" fillId="0" borderId="48" xfId="0" applyFont="1" applyFill="1" applyBorder="1"/>
    <xf numFmtId="0" fontId="20" fillId="0" borderId="50" xfId="0" applyFont="1" applyFill="1" applyBorder="1" applyAlignment="1">
      <alignment horizontal="center"/>
    </xf>
    <xf numFmtId="0" fontId="24" fillId="0" borderId="48" xfId="0" applyFont="1" applyFill="1" applyBorder="1" applyAlignment="1">
      <alignment horizontal="center" vertical="center"/>
    </xf>
    <xf numFmtId="0" fontId="21" fillId="0" borderId="48" xfId="0" applyFont="1" applyBorder="1" applyAlignment="1" applyProtection="1">
      <alignment horizontal="center" vertical="center" wrapText="1"/>
    </xf>
    <xf numFmtId="0" fontId="24" fillId="0" borderId="48" xfId="0" applyFont="1" applyFill="1" applyBorder="1" applyAlignment="1">
      <alignment horizontal="center" vertical="center"/>
    </xf>
    <xf numFmtId="165" fontId="23" fillId="12" borderId="52" xfId="0" applyNumberFormat="1" applyFont="1" applyFill="1" applyBorder="1" applyAlignment="1">
      <alignment horizontal="center" vertical="center"/>
    </xf>
    <xf numFmtId="167" fontId="23" fillId="0" borderId="52" xfId="0" applyNumberFormat="1" applyFont="1" applyFill="1" applyBorder="1" applyAlignment="1">
      <alignment horizontal="center" vertical="center"/>
    </xf>
    <xf numFmtId="167" fontId="23" fillId="14" borderId="52" xfId="0" applyNumberFormat="1" applyFont="1" applyFill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1" fontId="24" fillId="0" borderId="52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/>
    </xf>
    <xf numFmtId="0" fontId="24" fillId="0" borderId="48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4" fillId="0" borderId="48" xfId="0" applyFont="1" applyFill="1" applyBorder="1" applyAlignment="1">
      <alignment horizontal="center" vertical="center" wrapText="1"/>
    </xf>
    <xf numFmtId="0" fontId="24" fillId="0" borderId="48" xfId="0" applyFont="1" applyBorder="1" applyAlignment="1" applyProtection="1">
      <alignment horizontal="center" vertical="center"/>
    </xf>
    <xf numFmtId="0" fontId="24" fillId="0" borderId="48" xfId="0" applyFont="1" applyFill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 shrinkToFit="1"/>
    </xf>
    <xf numFmtId="0" fontId="31" fillId="0" borderId="48" xfId="0" applyFont="1" applyFill="1" applyBorder="1" applyAlignment="1">
      <alignment horizontal="center" vertical="center" shrinkToFit="1"/>
    </xf>
    <xf numFmtId="49" fontId="24" fillId="0" borderId="48" xfId="0" applyNumberFormat="1" applyFont="1" applyFill="1" applyBorder="1" applyAlignment="1">
      <alignment horizontal="center" vertical="center" wrapText="1"/>
    </xf>
    <xf numFmtId="0" fontId="20" fillId="0" borderId="48" xfId="0" applyFont="1" applyFill="1" applyBorder="1" applyAlignment="1">
      <alignment horizontal="center"/>
    </xf>
    <xf numFmtId="0" fontId="16" fillId="0" borderId="48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/>
    </xf>
    <xf numFmtId="0" fontId="24" fillId="0" borderId="48" xfId="0" applyFont="1" applyFill="1" applyBorder="1" applyAlignment="1">
      <alignment horizontal="center" vertical="center"/>
    </xf>
    <xf numFmtId="0" fontId="21" fillId="0" borderId="48" xfId="0" applyFont="1" applyBorder="1" applyAlignment="1" applyProtection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49" fontId="24" fillId="10" borderId="48" xfId="0" applyNumberFormat="1" applyFont="1" applyFill="1" applyBorder="1" applyAlignment="1">
      <alignment horizontal="center" vertical="center"/>
    </xf>
    <xf numFmtId="49" fontId="24" fillId="10" borderId="48" xfId="0" applyNumberFormat="1" applyFont="1" applyFill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8" xfId="0" applyFont="1" applyBorder="1" applyAlignment="1" applyProtection="1">
      <alignment horizontal="center" vertical="center" wrapText="1"/>
    </xf>
    <xf numFmtId="0" fontId="24" fillId="0" borderId="48" xfId="0" applyFont="1" applyBorder="1" applyAlignment="1">
      <alignment horizontal="center" vertical="center"/>
    </xf>
    <xf numFmtId="0" fontId="24" fillId="0" borderId="48" xfId="0" applyFont="1" applyFill="1" applyBorder="1" applyAlignment="1">
      <alignment horizontal="center" vertical="center"/>
    </xf>
    <xf numFmtId="0" fontId="21" fillId="0" borderId="48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4" fillId="0" borderId="48" xfId="0" applyFont="1" applyFill="1" applyBorder="1" applyAlignment="1">
      <alignment horizontal="center" vertical="center"/>
    </xf>
    <xf numFmtId="0" fontId="31" fillId="0" borderId="48" xfId="0" applyFont="1" applyFill="1" applyBorder="1" applyAlignment="1">
      <alignment horizontal="center" vertical="center"/>
    </xf>
    <xf numFmtId="0" fontId="20" fillId="0" borderId="48" xfId="0" applyFont="1" applyBorder="1" applyAlignment="1">
      <alignment horizontal="center"/>
    </xf>
    <xf numFmtId="0" fontId="23" fillId="12" borderId="49" xfId="0" applyFont="1" applyFill="1" applyBorder="1" applyAlignment="1">
      <alignment horizontal="center" vertical="center" shrinkToFit="1"/>
    </xf>
    <xf numFmtId="0" fontId="23" fillId="12" borderId="50" xfId="0" applyFont="1" applyFill="1" applyBorder="1" applyAlignment="1">
      <alignment horizontal="center" vertical="center" shrinkToFit="1"/>
    </xf>
    <xf numFmtId="0" fontId="23" fillId="0" borderId="48" xfId="0" applyFont="1" applyBorder="1" applyAlignment="1">
      <alignment horizontal="left" vertical="center" wrapText="1"/>
    </xf>
    <xf numFmtId="0" fontId="20" fillId="0" borderId="48" xfId="0" applyFont="1" applyBorder="1" applyAlignment="1">
      <alignment horizontal="left" vertical="center" wrapText="1"/>
    </xf>
    <xf numFmtId="0" fontId="24" fillId="0" borderId="48" xfId="0" applyFont="1" applyFill="1" applyBorder="1" applyAlignment="1">
      <alignment horizontal="center"/>
    </xf>
    <xf numFmtId="0" fontId="23" fillId="0" borderId="49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6" fillId="12" borderId="49" xfId="0" applyFont="1" applyFill="1" applyBorder="1" applyAlignment="1">
      <alignment horizontal="center" vertical="center" shrinkToFit="1"/>
    </xf>
    <xf numFmtId="0" fontId="26" fillId="12" borderId="50" xfId="0" applyFont="1" applyFill="1" applyBorder="1" applyAlignment="1">
      <alignment horizontal="center" vertical="center" shrinkToFit="1"/>
    </xf>
    <xf numFmtId="0" fontId="24" fillId="0" borderId="48" xfId="0" applyFont="1" applyFill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4" fillId="0" borderId="48" xfId="0" applyFont="1" applyBorder="1" applyAlignment="1">
      <alignment horizontal="center" vertical="center" wrapText="1"/>
    </xf>
    <xf numFmtId="0" fontId="21" fillId="0" borderId="49" xfId="0" applyFont="1" applyBorder="1" applyAlignment="1" applyProtection="1">
      <alignment horizontal="center" vertical="center" wrapText="1"/>
    </xf>
    <xf numFmtId="0" fontId="21" fillId="0" borderId="50" xfId="0" applyFont="1" applyBorder="1" applyAlignment="1" applyProtection="1">
      <alignment horizontal="center" vertical="center" wrapText="1"/>
    </xf>
    <xf numFmtId="0" fontId="21" fillId="0" borderId="51" xfId="0" applyFont="1" applyBorder="1" applyAlignment="1" applyProtection="1">
      <alignment horizontal="center" vertical="center" wrapText="1"/>
    </xf>
    <xf numFmtId="0" fontId="20" fillId="0" borderId="48" xfId="0" applyFont="1" applyFill="1" applyBorder="1" applyAlignment="1">
      <alignment horizontal="center" vertical="center"/>
    </xf>
    <xf numFmtId="0" fontId="20" fillId="0" borderId="48" xfId="0" applyFont="1" applyBorder="1" applyAlignment="1"/>
    <xf numFmtId="0" fontId="19" fillId="13" borderId="0" xfId="0" applyFont="1" applyFill="1" applyBorder="1" applyAlignment="1">
      <alignment horizontal="center"/>
    </xf>
    <xf numFmtId="0" fontId="8" fillId="9" borderId="0" xfId="0" applyFont="1" applyFill="1" applyBorder="1" applyAlignment="1">
      <alignment horizontal="center"/>
    </xf>
    <xf numFmtId="0" fontId="16" fillId="0" borderId="53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20" fillId="0" borderId="48" xfId="0" applyFont="1" applyFill="1" applyBorder="1" applyAlignment="1">
      <alignment horizontal="center" vertical="center" shrinkToFit="1"/>
    </xf>
    <xf numFmtId="0" fontId="26" fillId="0" borderId="48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6" fillId="0" borderId="48" xfId="0" applyFont="1" applyFill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wrapText="1"/>
    </xf>
    <xf numFmtId="0" fontId="20" fillId="0" borderId="48" xfId="0" applyFont="1" applyFill="1" applyBorder="1" applyAlignment="1">
      <alignment horizontal="center" vertical="center" wrapText="1"/>
    </xf>
    <xf numFmtId="49" fontId="12" fillId="0" borderId="48" xfId="0" applyNumberFormat="1" applyFont="1" applyFill="1" applyBorder="1" applyAlignment="1" applyProtection="1">
      <alignment horizontal="left" vertical="center" wrapText="1"/>
    </xf>
    <xf numFmtId="0" fontId="20" fillId="0" borderId="48" xfId="0" applyFont="1" applyBorder="1" applyAlignment="1">
      <alignment vertical="center"/>
    </xf>
    <xf numFmtId="0" fontId="24" fillId="0" borderId="48" xfId="0" applyFont="1" applyBorder="1" applyAlignment="1" applyProtection="1">
      <alignment horizontal="center" vertical="center"/>
    </xf>
    <xf numFmtId="0" fontId="23" fillId="12" borderId="48" xfId="0" applyFont="1" applyFill="1" applyBorder="1" applyAlignment="1">
      <alignment horizontal="center" vertical="center" shrinkToFit="1"/>
    </xf>
    <xf numFmtId="0" fontId="21" fillId="0" borderId="48" xfId="0" applyFont="1" applyBorder="1" applyAlignment="1" applyProtection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49" fontId="23" fillId="12" borderId="49" xfId="0" applyNumberFormat="1" applyFont="1" applyFill="1" applyBorder="1" applyAlignment="1">
      <alignment horizontal="center" vertical="center"/>
    </xf>
    <xf numFmtId="49" fontId="23" fillId="12" borderId="50" xfId="0" applyNumberFormat="1" applyFont="1" applyFill="1" applyBorder="1" applyAlignment="1">
      <alignment horizontal="center" vertical="center"/>
    </xf>
    <xf numFmtId="0" fontId="23" fillId="0" borderId="48" xfId="0" applyFont="1" applyBorder="1" applyAlignment="1">
      <alignment horizontal="left" vertical="center"/>
    </xf>
    <xf numFmtId="0" fontId="20" fillId="0" borderId="48" xfId="0" applyFont="1" applyBorder="1" applyAlignment="1">
      <alignment horizontal="left" vertical="center"/>
    </xf>
    <xf numFmtId="0" fontId="20" fillId="11" borderId="48" xfId="0" applyFont="1" applyFill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20" fillId="0" borderId="52" xfId="0" applyFont="1" applyBorder="1" applyAlignment="1">
      <alignment horizontal="center"/>
    </xf>
    <xf numFmtId="0" fontId="23" fillId="0" borderId="49" xfId="0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0" fontId="23" fillId="0" borderId="51" xfId="0" applyFont="1" applyBorder="1" applyAlignment="1">
      <alignment horizontal="left" vertical="center"/>
    </xf>
    <xf numFmtId="0" fontId="24" fillId="0" borderId="49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31" fillId="0" borderId="48" xfId="0" applyFont="1" applyFill="1" applyBorder="1"/>
    <xf numFmtId="0" fontId="32" fillId="0" borderId="53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20" fillId="0" borderId="48" xfId="0" applyFont="1" applyFill="1" applyBorder="1" applyAlignment="1">
      <alignment horizontal="center"/>
    </xf>
    <xf numFmtId="0" fontId="24" fillId="11" borderId="4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left" vertical="center" wrapText="1"/>
    </xf>
    <xf numFmtId="0" fontId="20" fillId="0" borderId="52" xfId="0" applyFont="1" applyBorder="1" applyAlignment="1">
      <alignment horizontal="left" vertical="center" wrapText="1"/>
    </xf>
    <xf numFmtId="0" fontId="20" fillId="0" borderId="54" xfId="0" applyFont="1" applyFill="1" applyBorder="1" applyAlignment="1">
      <alignment horizontal="center" vertical="center" wrapText="1"/>
    </xf>
    <xf numFmtId="0" fontId="20" fillId="0" borderId="52" xfId="0" applyFont="1" applyFill="1" applyBorder="1" applyAlignment="1">
      <alignment horizontal="center" vertical="center" wrapText="1"/>
    </xf>
    <xf numFmtId="0" fontId="1" fillId="0" borderId="46" xfId="0" applyFont="1" applyBorder="1" applyAlignment="1" applyProtection="1">
      <alignment horizontal="center" vertical="center"/>
    </xf>
    <xf numFmtId="0" fontId="1" fillId="0" borderId="47" xfId="0" applyFont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center"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25" xfId="0" applyFill="1" applyBorder="1" applyAlignment="1" applyProtection="1">
      <alignment horizontal="center" vertical="center"/>
    </xf>
    <xf numFmtId="0" fontId="0" fillId="5" borderId="26" xfId="0" applyFill="1" applyBorder="1" applyAlignment="1" applyProtection="1">
      <alignment horizontal="center" vertical="center"/>
    </xf>
    <xf numFmtId="49" fontId="4" fillId="5" borderId="45" xfId="0" applyNumberFormat="1" applyFont="1" applyFill="1" applyBorder="1" applyAlignment="1" applyProtection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42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5" borderId="22" xfId="0" applyFont="1" applyFill="1" applyBorder="1" applyAlignment="1" applyProtection="1">
      <alignment vertical="center"/>
    </xf>
    <xf numFmtId="0" fontId="5" fillId="5" borderId="25" xfId="0" applyFont="1" applyFill="1" applyBorder="1" applyAlignment="1" applyProtection="1">
      <alignment vertical="center"/>
    </xf>
    <xf numFmtId="0" fontId="5" fillId="5" borderId="26" xfId="0" applyFont="1" applyFill="1" applyBorder="1" applyAlignment="1" applyProtection="1">
      <alignment vertical="center"/>
    </xf>
    <xf numFmtId="0" fontId="5" fillId="2" borderId="40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65" fontId="5" fillId="0" borderId="45" xfId="0" applyNumberFormat="1" applyFont="1" applyFill="1" applyBorder="1" applyAlignment="1" applyProtection="1">
      <alignment horizontal="center" vertical="center" wrapText="1"/>
    </xf>
    <xf numFmtId="49" fontId="4" fillId="5" borderId="45" xfId="0" applyNumberFormat="1" applyFont="1" applyFill="1" applyBorder="1" applyAlignment="1" applyProtection="1">
      <alignment horizontal="center" vertical="center" wrapText="1"/>
    </xf>
    <xf numFmtId="49" fontId="4" fillId="5" borderId="37" xfId="0" applyNumberFormat="1" applyFont="1" applyFill="1" applyBorder="1" applyAlignment="1" applyProtection="1">
      <alignment horizontal="center" vertical="center" wrapText="1"/>
    </xf>
    <xf numFmtId="0" fontId="7" fillId="0" borderId="35" xfId="0" applyFont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4" fillId="5" borderId="45" xfId="0" applyFont="1" applyFill="1" applyBorder="1" applyAlignment="1" applyProtection="1">
      <alignment horizontal="center" vertical="center"/>
    </xf>
    <xf numFmtId="0" fontId="4" fillId="5" borderId="37" xfId="0" applyFont="1" applyFill="1" applyBorder="1" applyAlignment="1" applyProtection="1">
      <alignment horizontal="center" vertical="center"/>
    </xf>
  </cellXfs>
  <cellStyles count="6">
    <cellStyle name="Гиперссылка" xfId="1" builtinId="8"/>
    <cellStyle name="Денежный 10" xfId="2"/>
    <cellStyle name="Обычный" xfId="0" builtinId="0"/>
    <cellStyle name="Обычный 2" xfId="3"/>
    <cellStyle name="Обычный 3" xfId="4"/>
    <cellStyle name="常规_Sheet1" xfId="5"/>
  </cellStyles>
  <dxfs count="0"/>
  <tableStyles count="0" defaultTableStyle="TableStyleMedium9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7" Type="http://schemas.openxmlformats.org/officeDocument/2006/relationships/image" Target="../media/image36.jpeg"/><Relationship Id="rId2" Type="http://schemas.openxmlformats.org/officeDocument/2006/relationships/image" Target="../media/image31.jpeg"/><Relationship Id="rId1" Type="http://schemas.openxmlformats.org/officeDocument/2006/relationships/image" Target="../media/image30.emf"/><Relationship Id="rId6" Type="http://schemas.openxmlformats.org/officeDocument/2006/relationships/image" Target="../media/image35.jpeg"/><Relationship Id="rId5" Type="http://schemas.openxmlformats.org/officeDocument/2006/relationships/image" Target="../media/image34.jpeg"/><Relationship Id="rId4" Type="http://schemas.openxmlformats.org/officeDocument/2006/relationships/image" Target="../media/image3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97596</xdr:colOff>
      <xdr:row>61</xdr:row>
      <xdr:rowOff>42863</xdr:rowOff>
    </xdr:from>
    <xdr:to>
      <xdr:col>1</xdr:col>
      <xdr:colOff>1338593</xdr:colOff>
      <xdr:row>61</xdr:row>
      <xdr:rowOff>438151</xdr:rowOff>
    </xdr:to>
    <xdr:pic>
      <xdr:nvPicPr>
        <xdr:cNvPr id="5" name="Рисунок 4" descr="GL-18SMD5630 12V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1946" y="22359938"/>
          <a:ext cx="1240997" cy="395288"/>
        </a:xfrm>
        <a:prstGeom prst="rect">
          <a:avLst/>
        </a:prstGeom>
      </xdr:spPr>
    </xdr:pic>
    <xdr:clientData/>
  </xdr:twoCellAnchor>
  <xdr:twoCellAnchor>
    <xdr:from>
      <xdr:col>1</xdr:col>
      <xdr:colOff>294453</xdr:colOff>
      <xdr:row>64</xdr:row>
      <xdr:rowOff>47625</xdr:rowOff>
    </xdr:from>
    <xdr:to>
      <xdr:col>1</xdr:col>
      <xdr:colOff>940593</xdr:colOff>
      <xdr:row>64</xdr:row>
      <xdr:rowOff>738188</xdr:rowOff>
    </xdr:to>
    <xdr:pic>
      <xdr:nvPicPr>
        <xdr:cNvPr id="7" name="Рисунок 6" descr="Geniled Офис 4х18 (корпус)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6422" y="25598438"/>
          <a:ext cx="646140" cy="690563"/>
        </a:xfrm>
        <a:prstGeom prst="rect">
          <a:avLst/>
        </a:prstGeom>
      </xdr:spPr>
    </xdr:pic>
    <xdr:clientData/>
  </xdr:twoCellAnchor>
  <xdr:twoCellAnchor>
    <xdr:from>
      <xdr:col>1</xdr:col>
      <xdr:colOff>278608</xdr:colOff>
      <xdr:row>35</xdr:row>
      <xdr:rowOff>21429</xdr:rowOff>
    </xdr:from>
    <xdr:to>
      <xdr:col>1</xdr:col>
      <xdr:colOff>1106536</xdr:colOff>
      <xdr:row>35</xdr:row>
      <xdr:rowOff>702467</xdr:rowOff>
    </xdr:to>
    <xdr:pic>
      <xdr:nvPicPr>
        <xdr:cNvPr id="12" name="Рисунок 11" descr="Офис - Грильято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0577" y="17059273"/>
          <a:ext cx="827928" cy="681038"/>
        </a:xfrm>
        <a:prstGeom prst="rect">
          <a:avLst/>
        </a:prstGeom>
      </xdr:spPr>
    </xdr:pic>
    <xdr:clientData/>
  </xdr:twoCellAnchor>
  <xdr:twoCellAnchor>
    <xdr:from>
      <xdr:col>1</xdr:col>
      <xdr:colOff>273842</xdr:colOff>
      <xdr:row>37</xdr:row>
      <xdr:rowOff>83341</xdr:rowOff>
    </xdr:from>
    <xdr:to>
      <xdr:col>1</xdr:col>
      <xdr:colOff>1023937</xdr:colOff>
      <xdr:row>38</xdr:row>
      <xdr:rowOff>357187</xdr:rowOff>
    </xdr:to>
    <xdr:pic>
      <xdr:nvPicPr>
        <xdr:cNvPr id="15" name="Рисунок 14" descr="Geniled Офис 4х18 -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20773" r="18040"/>
        <a:stretch>
          <a:fillRect/>
        </a:stretch>
      </xdr:blipFill>
      <xdr:spPr bwMode="auto">
        <a:xfrm>
          <a:off x="785811" y="18145122"/>
          <a:ext cx="750095" cy="654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245270</xdr:colOff>
      <xdr:row>36</xdr:row>
      <xdr:rowOff>26194</xdr:rowOff>
    </xdr:from>
    <xdr:to>
      <xdr:col>1</xdr:col>
      <xdr:colOff>1012031</xdr:colOff>
      <xdr:row>36</xdr:row>
      <xdr:rowOff>821532</xdr:rowOff>
    </xdr:to>
    <xdr:pic>
      <xdr:nvPicPr>
        <xdr:cNvPr id="18" name="Рисунок 17" descr="Офис - Грильято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7239" y="17837944"/>
          <a:ext cx="766761" cy="795338"/>
        </a:xfrm>
        <a:prstGeom prst="rect">
          <a:avLst/>
        </a:prstGeom>
      </xdr:spPr>
    </xdr:pic>
    <xdr:clientData/>
  </xdr:twoCellAnchor>
  <xdr:twoCellAnchor>
    <xdr:from>
      <xdr:col>1</xdr:col>
      <xdr:colOff>315762</xdr:colOff>
      <xdr:row>40</xdr:row>
      <xdr:rowOff>59532</xdr:rowOff>
    </xdr:from>
    <xdr:to>
      <xdr:col>1</xdr:col>
      <xdr:colOff>1012031</xdr:colOff>
      <xdr:row>40</xdr:row>
      <xdr:rowOff>738188</xdr:rowOff>
    </xdr:to>
    <xdr:pic>
      <xdr:nvPicPr>
        <xdr:cNvPr id="19" name="Рисунок 18" descr="Офис - Грильято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27731" y="20526376"/>
          <a:ext cx="696269" cy="678656"/>
        </a:xfrm>
        <a:prstGeom prst="rect">
          <a:avLst/>
        </a:prstGeom>
      </xdr:spPr>
    </xdr:pic>
    <xdr:clientData/>
  </xdr:twoCellAnchor>
  <xdr:twoCellAnchor>
    <xdr:from>
      <xdr:col>1</xdr:col>
      <xdr:colOff>338138</xdr:colOff>
      <xdr:row>41</xdr:row>
      <xdr:rowOff>57149</xdr:rowOff>
    </xdr:from>
    <xdr:to>
      <xdr:col>1</xdr:col>
      <xdr:colOff>976313</xdr:colOff>
      <xdr:row>42</xdr:row>
      <xdr:rowOff>269693</xdr:rowOff>
    </xdr:to>
    <xdr:pic>
      <xdr:nvPicPr>
        <xdr:cNvPr id="21" name="Рисунок 20" descr="Экофон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50107" y="21345524"/>
          <a:ext cx="638175" cy="581638"/>
        </a:xfrm>
        <a:prstGeom prst="rect">
          <a:avLst/>
        </a:prstGeom>
      </xdr:spPr>
    </xdr:pic>
    <xdr:clientData/>
  </xdr:twoCellAnchor>
  <xdr:twoCellAnchor>
    <xdr:from>
      <xdr:col>1</xdr:col>
      <xdr:colOff>109539</xdr:colOff>
      <xdr:row>56</xdr:row>
      <xdr:rowOff>45247</xdr:rowOff>
    </xdr:from>
    <xdr:to>
      <xdr:col>1</xdr:col>
      <xdr:colOff>1285875</xdr:colOff>
      <xdr:row>56</xdr:row>
      <xdr:rowOff>723904</xdr:rowOff>
    </xdr:to>
    <xdr:pic>
      <xdr:nvPicPr>
        <xdr:cNvPr id="27" name="Рисунок 26" descr="D:\001_WORK\Фотографии продукции\T5\T5 Liner_0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2728" y="21884883"/>
          <a:ext cx="678657" cy="1176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240508</xdr:colOff>
      <xdr:row>65</xdr:row>
      <xdr:rowOff>30955</xdr:rowOff>
    </xdr:from>
    <xdr:to>
      <xdr:col>1</xdr:col>
      <xdr:colOff>1212057</xdr:colOff>
      <xdr:row>65</xdr:row>
      <xdr:rowOff>583406</xdr:rowOff>
    </xdr:to>
    <xdr:pic>
      <xdr:nvPicPr>
        <xdr:cNvPr id="28" name="Picture 113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52477" y="26355674"/>
          <a:ext cx="971549" cy="55245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235746</xdr:colOff>
      <xdr:row>67</xdr:row>
      <xdr:rowOff>126207</xdr:rowOff>
    </xdr:from>
    <xdr:to>
      <xdr:col>1</xdr:col>
      <xdr:colOff>1207295</xdr:colOff>
      <xdr:row>67</xdr:row>
      <xdr:rowOff>511969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47715" y="27093863"/>
          <a:ext cx="971549" cy="385762"/>
        </a:xfrm>
        <a:prstGeom prst="rect">
          <a:avLst/>
        </a:prstGeom>
      </xdr:spPr>
    </xdr:pic>
    <xdr:clientData/>
  </xdr:twoCellAnchor>
  <xdr:twoCellAnchor>
    <xdr:from>
      <xdr:col>1</xdr:col>
      <xdr:colOff>204790</xdr:colOff>
      <xdr:row>70</xdr:row>
      <xdr:rowOff>269080</xdr:rowOff>
    </xdr:from>
    <xdr:to>
      <xdr:col>1</xdr:col>
      <xdr:colOff>1147764</xdr:colOff>
      <xdr:row>72</xdr:row>
      <xdr:rowOff>61828</xdr:rowOff>
    </xdr:to>
    <xdr:pic>
      <xdr:nvPicPr>
        <xdr:cNvPr id="30" name="Рисунок 17" descr="126165706-40_sml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16759" y="27879674"/>
          <a:ext cx="942974" cy="388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364335</xdr:colOff>
      <xdr:row>73</xdr:row>
      <xdr:rowOff>41576</xdr:rowOff>
    </xdr:from>
    <xdr:to>
      <xdr:col>1</xdr:col>
      <xdr:colOff>845345</xdr:colOff>
      <xdr:row>73</xdr:row>
      <xdr:rowOff>407194</xdr:rowOff>
    </xdr:to>
    <xdr:pic>
      <xdr:nvPicPr>
        <xdr:cNvPr id="31" name="Picture 1" descr="quick terminal block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b="12984"/>
        <a:stretch>
          <a:fillRect/>
        </a:stretch>
      </xdr:blipFill>
      <xdr:spPr bwMode="auto">
        <a:xfrm>
          <a:off x="876304" y="28545139"/>
          <a:ext cx="481010" cy="365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23813</xdr:colOff>
      <xdr:row>77</xdr:row>
      <xdr:rowOff>35718</xdr:rowOff>
    </xdr:from>
    <xdr:to>
      <xdr:col>1</xdr:col>
      <xdr:colOff>1409700</xdr:colOff>
      <xdr:row>78</xdr:row>
      <xdr:rowOff>223837</xdr:rowOff>
    </xdr:to>
    <xdr:pic>
      <xdr:nvPicPr>
        <xdr:cNvPr id="32" name="Рисунок 31" descr="Микропризма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38163" y="29744193"/>
          <a:ext cx="1385887" cy="445294"/>
        </a:xfrm>
        <a:prstGeom prst="rect">
          <a:avLst/>
        </a:prstGeom>
      </xdr:spPr>
    </xdr:pic>
    <xdr:clientData/>
  </xdr:twoCellAnchor>
  <xdr:twoCellAnchor>
    <xdr:from>
      <xdr:col>1</xdr:col>
      <xdr:colOff>16670</xdr:colOff>
      <xdr:row>79</xdr:row>
      <xdr:rowOff>23811</xdr:rowOff>
    </xdr:from>
    <xdr:to>
      <xdr:col>1</xdr:col>
      <xdr:colOff>1409699</xdr:colOff>
      <xdr:row>80</xdr:row>
      <xdr:rowOff>214313</xdr:rowOff>
    </xdr:to>
    <xdr:pic>
      <xdr:nvPicPr>
        <xdr:cNvPr id="33" name="Рисунок 32" descr="Опал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31020" y="30246636"/>
          <a:ext cx="1393029" cy="447677"/>
        </a:xfrm>
        <a:prstGeom prst="rect">
          <a:avLst/>
        </a:prstGeom>
      </xdr:spPr>
    </xdr:pic>
    <xdr:clientData/>
  </xdr:twoCellAnchor>
  <xdr:twoCellAnchor>
    <xdr:from>
      <xdr:col>1</xdr:col>
      <xdr:colOff>33338</xdr:colOff>
      <xdr:row>81</xdr:row>
      <xdr:rowOff>71437</xdr:rowOff>
    </xdr:from>
    <xdr:to>
      <xdr:col>1</xdr:col>
      <xdr:colOff>1423988</xdr:colOff>
      <xdr:row>82</xdr:row>
      <xdr:rowOff>273844</xdr:rowOff>
    </xdr:to>
    <xdr:pic>
      <xdr:nvPicPr>
        <xdr:cNvPr id="34" name="Рисунок 33" descr="Макропризма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545307" y="34051875"/>
          <a:ext cx="1390650" cy="500063"/>
        </a:xfrm>
        <a:prstGeom prst="rect">
          <a:avLst/>
        </a:prstGeom>
      </xdr:spPr>
    </xdr:pic>
    <xdr:clientData/>
  </xdr:twoCellAnchor>
  <xdr:twoCellAnchor editAs="absolute">
    <xdr:from>
      <xdr:col>5</xdr:col>
      <xdr:colOff>607219</xdr:colOff>
      <xdr:row>0</xdr:row>
      <xdr:rowOff>72390</xdr:rowOff>
    </xdr:from>
    <xdr:to>
      <xdr:col>7</xdr:col>
      <xdr:colOff>447965</xdr:colOff>
      <xdr:row>0</xdr:row>
      <xdr:rowOff>73626</xdr:rowOff>
    </xdr:to>
    <xdr:pic>
      <xdr:nvPicPr>
        <xdr:cNvPr id="38" name="Рисунок 15"/>
        <xdr:cNvPicPr>
          <a:picLocks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953125" y="95250"/>
          <a:ext cx="1650496" cy="3487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473074</xdr:colOff>
      <xdr:row>1</xdr:row>
      <xdr:rowOff>196055</xdr:rowOff>
    </xdr:from>
    <xdr:to>
      <xdr:col>10</xdr:col>
      <xdr:colOff>778668</xdr:colOff>
      <xdr:row>2</xdr:row>
      <xdr:rowOff>110331</xdr:rowOff>
    </xdr:to>
    <xdr:pic>
      <xdr:nvPicPr>
        <xdr:cNvPr id="39" name="Рисунок 24"/>
        <xdr:cNvPicPr>
          <a:picLocks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315324" y="592930"/>
          <a:ext cx="1734344" cy="311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123823</xdr:colOff>
      <xdr:row>53</xdr:row>
      <xdr:rowOff>105568</xdr:rowOff>
    </xdr:from>
    <xdr:to>
      <xdr:col>1</xdr:col>
      <xdr:colOff>1381124</xdr:colOff>
      <xdr:row>54</xdr:row>
      <xdr:rowOff>448595</xdr:rowOff>
    </xdr:to>
    <xdr:pic>
      <xdr:nvPicPr>
        <xdr:cNvPr id="44" name="Рисунок 43" descr="Сейлинг_30W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35792" y="25799256"/>
          <a:ext cx="1257301" cy="843089"/>
        </a:xfrm>
        <a:prstGeom prst="rect">
          <a:avLst/>
        </a:prstGeom>
      </xdr:spPr>
    </xdr:pic>
    <xdr:clientData/>
  </xdr:twoCellAnchor>
  <xdr:twoCellAnchor editAs="oneCell">
    <xdr:from>
      <xdr:col>1</xdr:col>
      <xdr:colOff>273843</xdr:colOff>
      <xdr:row>45</xdr:row>
      <xdr:rowOff>214522</xdr:rowOff>
    </xdr:from>
    <xdr:to>
      <xdr:col>1</xdr:col>
      <xdr:colOff>1102518</xdr:colOff>
      <xdr:row>47</xdr:row>
      <xdr:rowOff>187006</xdr:rowOff>
    </xdr:to>
    <xdr:pic>
      <xdr:nvPicPr>
        <xdr:cNvPr id="45" name="Рисунок 44" descr="Geniled - Sphere 01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85812" y="16883272"/>
          <a:ext cx="828675" cy="734484"/>
        </a:xfrm>
        <a:prstGeom prst="rect">
          <a:avLst/>
        </a:prstGeom>
      </xdr:spPr>
    </xdr:pic>
    <xdr:clientData/>
  </xdr:twoCellAnchor>
  <xdr:twoCellAnchor>
    <xdr:from>
      <xdr:col>1</xdr:col>
      <xdr:colOff>235746</xdr:colOff>
      <xdr:row>66</xdr:row>
      <xdr:rowOff>126207</xdr:rowOff>
    </xdr:from>
    <xdr:to>
      <xdr:col>1</xdr:col>
      <xdr:colOff>1207295</xdr:colOff>
      <xdr:row>66</xdr:row>
      <xdr:rowOff>511969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47715" y="28522613"/>
          <a:ext cx="971549" cy="385762"/>
        </a:xfrm>
        <a:prstGeom prst="rect">
          <a:avLst/>
        </a:prstGeom>
      </xdr:spPr>
    </xdr:pic>
    <xdr:clientData/>
  </xdr:twoCellAnchor>
  <xdr:twoCellAnchor editAs="oneCell">
    <xdr:from>
      <xdr:col>1</xdr:col>
      <xdr:colOff>357188</xdr:colOff>
      <xdr:row>68</xdr:row>
      <xdr:rowOff>107156</xdr:rowOff>
    </xdr:from>
    <xdr:to>
      <xdr:col>1</xdr:col>
      <xdr:colOff>1004889</xdr:colOff>
      <xdr:row>68</xdr:row>
      <xdr:rowOff>864142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21150458">
          <a:off x="869157" y="29432250"/>
          <a:ext cx="647701" cy="7569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333375</xdr:colOff>
      <xdr:row>69</xdr:row>
      <xdr:rowOff>59532</xdr:rowOff>
    </xdr:from>
    <xdr:to>
      <xdr:col>1</xdr:col>
      <xdr:colOff>964407</xdr:colOff>
      <xdr:row>69</xdr:row>
      <xdr:rowOff>778051</xdr:rowOff>
    </xdr:to>
    <xdr:pic>
      <xdr:nvPicPr>
        <xdr:cNvPr id="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21080493">
          <a:off x="845344" y="30313313"/>
          <a:ext cx="631032" cy="7185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83344</xdr:colOff>
      <xdr:row>83</xdr:row>
      <xdr:rowOff>47625</xdr:rowOff>
    </xdr:from>
    <xdr:to>
      <xdr:col>1</xdr:col>
      <xdr:colOff>1357312</xdr:colOff>
      <xdr:row>83</xdr:row>
      <xdr:rowOff>366913</xdr:rowOff>
    </xdr:to>
    <xdr:pic>
      <xdr:nvPicPr>
        <xdr:cNvPr id="4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95313" y="35111531"/>
          <a:ext cx="1273968" cy="3192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83344</xdr:colOff>
      <xdr:row>84</xdr:row>
      <xdr:rowOff>71438</xdr:rowOff>
    </xdr:from>
    <xdr:to>
      <xdr:col>1</xdr:col>
      <xdr:colOff>1309687</xdr:colOff>
      <xdr:row>84</xdr:row>
      <xdr:rowOff>449928</xdr:rowOff>
    </xdr:to>
    <xdr:pic>
      <xdr:nvPicPr>
        <xdr:cNvPr id="4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95313" y="35587782"/>
          <a:ext cx="1226343" cy="3784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61913</xdr:colOff>
      <xdr:row>57</xdr:row>
      <xdr:rowOff>78581</xdr:rowOff>
    </xdr:from>
    <xdr:to>
      <xdr:col>1</xdr:col>
      <xdr:colOff>1250156</xdr:colOff>
      <xdr:row>57</xdr:row>
      <xdr:rowOff>666750</xdr:rowOff>
    </xdr:to>
    <xdr:pic>
      <xdr:nvPicPr>
        <xdr:cNvPr id="51" name="Рисунок 50" descr="Liner-L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2304" t="16910" r="11190" b="17954"/>
        <a:stretch>
          <a:fillRect/>
        </a:stretch>
      </xdr:blipFill>
      <xdr:spPr>
        <a:xfrm>
          <a:off x="573882" y="33606581"/>
          <a:ext cx="1188243" cy="588169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</xdr:colOff>
      <xdr:row>58</xdr:row>
      <xdr:rowOff>47624</xdr:rowOff>
    </xdr:from>
    <xdr:to>
      <xdr:col>1</xdr:col>
      <xdr:colOff>1362349</xdr:colOff>
      <xdr:row>58</xdr:row>
      <xdr:rowOff>619123</xdr:rowOff>
    </xdr:to>
    <xdr:pic>
      <xdr:nvPicPr>
        <xdr:cNvPr id="50" name="Рисунок 49" descr="Liner-L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2304" t="16910" r="11190" b="17954"/>
        <a:stretch>
          <a:fillRect/>
        </a:stretch>
      </xdr:blipFill>
      <xdr:spPr>
        <a:xfrm>
          <a:off x="595312" y="30313312"/>
          <a:ext cx="1279006" cy="571499"/>
        </a:xfrm>
        <a:prstGeom prst="rect">
          <a:avLst/>
        </a:prstGeom>
      </xdr:spPr>
    </xdr:pic>
    <xdr:clientData/>
  </xdr:twoCellAnchor>
  <xdr:twoCellAnchor>
    <xdr:from>
      <xdr:col>1</xdr:col>
      <xdr:colOff>254794</xdr:colOff>
      <xdr:row>9</xdr:row>
      <xdr:rowOff>66673</xdr:rowOff>
    </xdr:from>
    <xdr:to>
      <xdr:col>1</xdr:col>
      <xdr:colOff>1095375</xdr:colOff>
      <xdr:row>10</xdr:row>
      <xdr:rowOff>238124</xdr:rowOff>
    </xdr:to>
    <xdr:pic>
      <xdr:nvPicPr>
        <xdr:cNvPr id="56" name="Рисунок 55" descr="Офис - Грильято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9144" y="2676523"/>
          <a:ext cx="840581" cy="619126"/>
        </a:xfrm>
        <a:prstGeom prst="rect">
          <a:avLst/>
        </a:prstGeom>
      </xdr:spPr>
    </xdr:pic>
    <xdr:clientData/>
  </xdr:twoCellAnchor>
  <xdr:twoCellAnchor>
    <xdr:from>
      <xdr:col>1</xdr:col>
      <xdr:colOff>292895</xdr:colOff>
      <xdr:row>16</xdr:row>
      <xdr:rowOff>50006</xdr:rowOff>
    </xdr:from>
    <xdr:to>
      <xdr:col>1</xdr:col>
      <xdr:colOff>1120823</xdr:colOff>
      <xdr:row>17</xdr:row>
      <xdr:rowOff>285750</xdr:rowOff>
    </xdr:to>
    <xdr:pic>
      <xdr:nvPicPr>
        <xdr:cNvPr id="60" name="Рисунок 59" descr="Офис - Грильято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07245" y="6288881"/>
          <a:ext cx="827928" cy="683419"/>
        </a:xfrm>
        <a:prstGeom prst="rect">
          <a:avLst/>
        </a:prstGeom>
      </xdr:spPr>
    </xdr:pic>
    <xdr:clientData/>
  </xdr:twoCellAnchor>
  <xdr:twoCellAnchor>
    <xdr:from>
      <xdr:col>1</xdr:col>
      <xdr:colOff>292895</xdr:colOff>
      <xdr:row>23</xdr:row>
      <xdr:rowOff>109537</xdr:rowOff>
    </xdr:from>
    <xdr:to>
      <xdr:col>1</xdr:col>
      <xdr:colOff>1120823</xdr:colOff>
      <xdr:row>24</xdr:row>
      <xdr:rowOff>404812</xdr:rowOff>
    </xdr:to>
    <xdr:pic>
      <xdr:nvPicPr>
        <xdr:cNvPr id="63" name="Рисунок 62" descr="Офис - Грильято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07245" y="9872662"/>
          <a:ext cx="827928" cy="742950"/>
        </a:xfrm>
        <a:prstGeom prst="rect">
          <a:avLst/>
        </a:prstGeom>
      </xdr:spPr>
    </xdr:pic>
    <xdr:clientData/>
  </xdr:twoCellAnchor>
  <xdr:twoCellAnchor>
    <xdr:from>
      <xdr:col>1</xdr:col>
      <xdr:colOff>257176</xdr:colOff>
      <xdr:row>30</xdr:row>
      <xdr:rowOff>50006</xdr:rowOff>
    </xdr:from>
    <xdr:to>
      <xdr:col>1</xdr:col>
      <xdr:colOff>1085104</xdr:colOff>
      <xdr:row>31</xdr:row>
      <xdr:rowOff>238125</xdr:rowOff>
    </xdr:to>
    <xdr:pic>
      <xdr:nvPicPr>
        <xdr:cNvPr id="68" name="Рисунок 67" descr="Офис - Грильято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9145" y="13849350"/>
          <a:ext cx="827928" cy="592931"/>
        </a:xfrm>
        <a:prstGeom prst="rect">
          <a:avLst/>
        </a:prstGeom>
      </xdr:spPr>
    </xdr:pic>
    <xdr:clientData/>
  </xdr:twoCellAnchor>
  <xdr:twoCellAnchor>
    <xdr:from>
      <xdr:col>1</xdr:col>
      <xdr:colOff>23813</xdr:colOff>
      <xdr:row>77</xdr:row>
      <xdr:rowOff>35718</xdr:rowOff>
    </xdr:from>
    <xdr:to>
      <xdr:col>1</xdr:col>
      <xdr:colOff>1409700</xdr:colOff>
      <xdr:row>78</xdr:row>
      <xdr:rowOff>223837</xdr:rowOff>
    </xdr:to>
    <xdr:pic>
      <xdr:nvPicPr>
        <xdr:cNvPr id="71" name="Рисунок 70" descr="Микропризма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38163" y="30639543"/>
          <a:ext cx="1385887" cy="521494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166688</xdr:colOff>
      <xdr:row>14</xdr:row>
      <xdr:rowOff>250033</xdr:rowOff>
    </xdr:from>
    <xdr:to>
      <xdr:col>1</xdr:col>
      <xdr:colOff>1298462</xdr:colOff>
      <xdr:row>15</xdr:row>
      <xdr:rowOff>178594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78657" y="6203158"/>
          <a:ext cx="1131774" cy="3333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95250</xdr:colOff>
      <xdr:row>39</xdr:row>
      <xdr:rowOff>59531</xdr:rowOff>
    </xdr:from>
    <xdr:to>
      <xdr:col>1</xdr:col>
      <xdr:colOff>1330455</xdr:colOff>
      <xdr:row>39</xdr:row>
      <xdr:rowOff>762000</xdr:rowOff>
    </xdr:to>
    <xdr:pic>
      <xdr:nvPicPr>
        <xdr:cNvPr id="72" name="Рисунок 71" descr="Geniled Офис 2x36 -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7219" y="19704844"/>
          <a:ext cx="1235205" cy="702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142874</xdr:colOff>
      <xdr:row>21</xdr:row>
      <xdr:rowOff>178595</xdr:rowOff>
    </xdr:from>
    <xdr:to>
      <xdr:col>1</xdr:col>
      <xdr:colOff>1343941</xdr:colOff>
      <xdr:row>22</xdr:row>
      <xdr:rowOff>190500</xdr:rowOff>
    </xdr:to>
    <xdr:pic>
      <xdr:nvPicPr>
        <xdr:cNvPr id="73" name="Picture 337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54843" y="9679783"/>
          <a:ext cx="1201067" cy="3809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119062</xdr:colOff>
      <xdr:row>28</xdr:row>
      <xdr:rowOff>309563</xdr:rowOff>
    </xdr:from>
    <xdr:to>
      <xdr:col>1</xdr:col>
      <xdr:colOff>1320129</xdr:colOff>
      <xdr:row>29</xdr:row>
      <xdr:rowOff>178595</xdr:rowOff>
    </xdr:to>
    <xdr:pic>
      <xdr:nvPicPr>
        <xdr:cNvPr id="74" name="Picture 337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31031" y="13204032"/>
          <a:ext cx="1201067" cy="3214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83344</xdr:colOff>
      <xdr:row>7</xdr:row>
      <xdr:rowOff>95250</xdr:rowOff>
    </xdr:from>
    <xdr:to>
      <xdr:col>1</xdr:col>
      <xdr:colOff>1309687</xdr:colOff>
      <xdr:row>8</xdr:row>
      <xdr:rowOff>321467</xdr:rowOff>
    </xdr:to>
    <xdr:pic>
      <xdr:nvPicPr>
        <xdr:cNvPr id="75" name="Picture 339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95313" y="2631281"/>
          <a:ext cx="1226343" cy="6786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83344</xdr:colOff>
      <xdr:row>12</xdr:row>
      <xdr:rowOff>59532</xdr:rowOff>
    </xdr:from>
    <xdr:to>
      <xdr:col>1</xdr:col>
      <xdr:colOff>1309687</xdr:colOff>
      <xdr:row>13</xdr:row>
      <xdr:rowOff>333374</xdr:rowOff>
    </xdr:to>
    <xdr:pic>
      <xdr:nvPicPr>
        <xdr:cNvPr id="76" name="Picture 339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95313" y="5345907"/>
          <a:ext cx="1226343" cy="6786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107156</xdr:colOff>
      <xdr:row>19</xdr:row>
      <xdr:rowOff>178594</xdr:rowOff>
    </xdr:from>
    <xdr:to>
      <xdr:col>1</xdr:col>
      <xdr:colOff>1333499</xdr:colOff>
      <xdr:row>20</xdr:row>
      <xdr:rowOff>404812</xdr:rowOff>
    </xdr:to>
    <xdr:pic>
      <xdr:nvPicPr>
        <xdr:cNvPr id="77" name="Picture 339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19125" y="9013032"/>
          <a:ext cx="1226343" cy="6786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119063</xdr:colOff>
      <xdr:row>26</xdr:row>
      <xdr:rowOff>154782</xdr:rowOff>
    </xdr:from>
    <xdr:to>
      <xdr:col>1</xdr:col>
      <xdr:colOff>1345406</xdr:colOff>
      <xdr:row>27</xdr:row>
      <xdr:rowOff>381000</xdr:rowOff>
    </xdr:to>
    <xdr:pic>
      <xdr:nvPicPr>
        <xdr:cNvPr id="78" name="Picture 339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31032" y="12549188"/>
          <a:ext cx="1226343" cy="6786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202406</xdr:colOff>
      <xdr:row>32</xdr:row>
      <xdr:rowOff>154780</xdr:rowOff>
    </xdr:from>
    <xdr:to>
      <xdr:col>1</xdr:col>
      <xdr:colOff>1089024</xdr:colOff>
      <xdr:row>32</xdr:row>
      <xdr:rowOff>881659</xdr:rowOff>
    </xdr:to>
    <xdr:pic>
      <xdr:nvPicPr>
        <xdr:cNvPr id="79" name="Рисунок 78" descr="Экофон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714375" y="14763749"/>
          <a:ext cx="886618" cy="726879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25</xdr:row>
      <xdr:rowOff>59532</xdr:rowOff>
    </xdr:from>
    <xdr:to>
      <xdr:col>1</xdr:col>
      <xdr:colOff>952500</xdr:colOff>
      <xdr:row>25</xdr:row>
      <xdr:rowOff>797719</xdr:rowOff>
    </xdr:to>
    <xdr:pic>
      <xdr:nvPicPr>
        <xdr:cNvPr id="80" name="Рисунок 79" descr="Экофон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750094" y="11203782"/>
          <a:ext cx="714375" cy="738187"/>
        </a:xfrm>
        <a:prstGeom prst="rect">
          <a:avLst/>
        </a:prstGeom>
      </xdr:spPr>
    </xdr:pic>
    <xdr:clientData/>
  </xdr:twoCellAnchor>
  <xdr:twoCellAnchor editAs="oneCell">
    <xdr:from>
      <xdr:col>1</xdr:col>
      <xdr:colOff>226218</xdr:colOff>
      <xdr:row>18</xdr:row>
      <xdr:rowOff>59531</xdr:rowOff>
    </xdr:from>
    <xdr:to>
      <xdr:col>1</xdr:col>
      <xdr:colOff>1059656</xdr:colOff>
      <xdr:row>18</xdr:row>
      <xdr:rowOff>834035</xdr:rowOff>
    </xdr:to>
    <xdr:pic>
      <xdr:nvPicPr>
        <xdr:cNvPr id="81" name="Рисунок 80" descr="Экофон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738187" y="7727156"/>
          <a:ext cx="833438" cy="774504"/>
        </a:xfrm>
        <a:prstGeom prst="rect">
          <a:avLst/>
        </a:prstGeom>
      </xdr:spPr>
    </xdr:pic>
    <xdr:clientData/>
  </xdr:twoCellAnchor>
  <xdr:twoCellAnchor editAs="oneCell">
    <xdr:from>
      <xdr:col>1</xdr:col>
      <xdr:colOff>261937</xdr:colOff>
      <xdr:row>11</xdr:row>
      <xdr:rowOff>83342</xdr:rowOff>
    </xdr:from>
    <xdr:to>
      <xdr:col>1</xdr:col>
      <xdr:colOff>976312</xdr:colOff>
      <xdr:row>11</xdr:row>
      <xdr:rowOff>726282</xdr:rowOff>
    </xdr:to>
    <xdr:pic>
      <xdr:nvPicPr>
        <xdr:cNvPr id="82" name="Рисунок 81" descr="Экофон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773906" y="4429123"/>
          <a:ext cx="714375" cy="642940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130969</xdr:colOff>
      <xdr:row>50</xdr:row>
      <xdr:rowOff>130970</xdr:rowOff>
    </xdr:from>
    <xdr:to>
      <xdr:col>1</xdr:col>
      <xdr:colOff>1262062</xdr:colOff>
      <xdr:row>52</xdr:row>
      <xdr:rowOff>35720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42938" y="24479251"/>
          <a:ext cx="1131093" cy="762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1353911</xdr:colOff>
      <xdr:row>2</xdr:row>
      <xdr:rowOff>172357</xdr:rowOff>
    </xdr:to>
    <xdr:sp macro="" textlink="">
      <xdr:nvSpPr>
        <xdr:cNvPr id="52" name="TextBox 51"/>
        <xdr:cNvSpPr txBox="1"/>
      </xdr:nvSpPr>
      <xdr:spPr>
        <a:xfrm>
          <a:off x="0" y="0"/>
          <a:ext cx="3306536" cy="9661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 i="1"/>
            <a:t>Производственная компания "</a:t>
          </a:r>
          <a:r>
            <a:rPr lang="en-US" sz="1100" i="1"/>
            <a:t>Volga-LED"</a:t>
          </a:r>
          <a:endParaRPr lang="ru-RU" sz="1100" i="1"/>
        </a:p>
        <a:p>
          <a:r>
            <a:rPr lang="ru-RU" sz="1100" i="1"/>
            <a:t>445039,</a:t>
          </a:r>
          <a:r>
            <a:rPr lang="ru-RU" sz="1100" i="1" baseline="0"/>
            <a:t> </a:t>
          </a:r>
          <a:r>
            <a:rPr lang="ru-RU" sz="1100" i="1"/>
            <a:t>г.Тольятти, ул.Ворошилова, д.69</a:t>
          </a:r>
        </a:p>
        <a:p>
          <a:r>
            <a:rPr lang="ru-RU" sz="1100" i="1"/>
            <a:t>Тел. +7 (8482) 63-49-55, 63-49-88</a:t>
          </a:r>
        </a:p>
        <a:p>
          <a:r>
            <a:rPr lang="en-US" sz="1100" i="1"/>
            <a:t>E-mail: info@volgaled.ru</a:t>
          </a:r>
          <a:endParaRPr lang="ru-RU" sz="1100" i="1"/>
        </a:p>
        <a:p>
          <a:r>
            <a:rPr lang="en-US" sz="1100" i="1"/>
            <a:t>www.volgaled.ru</a:t>
          </a:r>
          <a:endParaRPr lang="ru-RU" sz="1100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37</xdr:row>
      <xdr:rowOff>180975</xdr:rowOff>
    </xdr:from>
    <xdr:to>
      <xdr:col>5</xdr:col>
      <xdr:colOff>38100</xdr:colOff>
      <xdr:row>39</xdr:row>
      <xdr:rowOff>28575</xdr:rowOff>
    </xdr:to>
    <xdr:grpSp>
      <xdr:nvGrpSpPr>
        <xdr:cNvPr id="312708" name="Group 606"/>
        <xdr:cNvGrpSpPr>
          <a:grpSpLocks/>
        </xdr:cNvGrpSpPr>
      </xdr:nvGrpSpPr>
      <xdr:grpSpPr bwMode="auto">
        <a:xfrm>
          <a:off x="5895975" y="7077075"/>
          <a:ext cx="971550" cy="219075"/>
          <a:chOff x="651" y="293"/>
          <a:chExt cx="95" cy="26"/>
        </a:xfrm>
      </xdr:grpSpPr>
      <xdr:pic>
        <xdr:nvPicPr>
          <xdr:cNvPr id="312719" name="Picture 607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1" y="293"/>
            <a:ext cx="95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608"/>
          <xdr:cNvSpPr txBox="1">
            <a:spLocks noChangeArrowheads="1"/>
          </xdr:cNvSpPr>
        </xdr:nvSpPr>
        <xdr:spPr bwMode="auto">
          <a:xfrm>
            <a:off x="680" y="294"/>
            <a:ext cx="31" cy="21"/>
          </a:xfrm>
          <a:prstGeom prst="rect">
            <a:avLst/>
          </a:prstGeom>
          <a:noFill/>
          <a:ln>
            <a:noFill/>
          </a:ln>
          <a:extLst/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 G B</a:t>
            </a:r>
          </a:p>
        </xdr:txBody>
      </xdr:sp>
    </xdr:grpSp>
    <xdr:clientData/>
  </xdr:twoCellAnchor>
  <xdr:twoCellAnchor>
    <xdr:from>
      <xdr:col>4</xdr:col>
      <xdr:colOff>0</xdr:colOff>
      <xdr:row>43</xdr:row>
      <xdr:rowOff>57150</xdr:rowOff>
    </xdr:from>
    <xdr:to>
      <xdr:col>5</xdr:col>
      <xdr:colOff>38100</xdr:colOff>
      <xdr:row>44</xdr:row>
      <xdr:rowOff>114300</xdr:rowOff>
    </xdr:to>
    <xdr:grpSp>
      <xdr:nvGrpSpPr>
        <xdr:cNvPr id="312709" name="Group 609"/>
        <xdr:cNvGrpSpPr>
          <a:grpSpLocks/>
        </xdr:cNvGrpSpPr>
      </xdr:nvGrpSpPr>
      <xdr:grpSpPr bwMode="auto">
        <a:xfrm>
          <a:off x="5895975" y="8105775"/>
          <a:ext cx="971550" cy="247650"/>
          <a:chOff x="651" y="293"/>
          <a:chExt cx="95" cy="26"/>
        </a:xfrm>
      </xdr:grpSpPr>
      <xdr:pic>
        <xdr:nvPicPr>
          <xdr:cNvPr id="312717" name="Picture 610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1" y="293"/>
            <a:ext cx="95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Text Box 611"/>
          <xdr:cNvSpPr txBox="1">
            <a:spLocks noChangeArrowheads="1"/>
          </xdr:cNvSpPr>
        </xdr:nvSpPr>
        <xdr:spPr bwMode="auto">
          <a:xfrm>
            <a:off x="680" y="299"/>
            <a:ext cx="31" cy="19"/>
          </a:xfrm>
          <a:prstGeom prst="rect">
            <a:avLst/>
          </a:prstGeom>
          <a:noFill/>
          <a:ln>
            <a:noFill/>
          </a:ln>
          <a:extLst/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 G B</a:t>
            </a:r>
          </a:p>
        </xdr:txBody>
      </xdr:sp>
    </xdr:grpSp>
    <xdr:clientData/>
  </xdr:twoCellAnchor>
  <xdr:twoCellAnchor editAs="oneCell">
    <xdr:from>
      <xdr:col>1</xdr:col>
      <xdr:colOff>47625</xdr:colOff>
      <xdr:row>7</xdr:row>
      <xdr:rowOff>28575</xdr:rowOff>
    </xdr:from>
    <xdr:to>
      <xdr:col>1</xdr:col>
      <xdr:colOff>1209675</xdr:colOff>
      <xdr:row>12</xdr:row>
      <xdr:rowOff>180975</xdr:rowOff>
    </xdr:to>
    <xdr:pic>
      <xdr:nvPicPr>
        <xdr:cNvPr id="312710" name="Picture 1295" descr="LED%E8%BD%AF%E5%85%89%E6%9D%A1%EF%BC%885050%EF%BC%89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3900" y="1343025"/>
          <a:ext cx="11620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13</xdr:row>
      <xdr:rowOff>19050</xdr:rowOff>
    </xdr:from>
    <xdr:to>
      <xdr:col>1</xdr:col>
      <xdr:colOff>1219200</xdr:colOff>
      <xdr:row>18</xdr:row>
      <xdr:rowOff>180975</xdr:rowOff>
    </xdr:to>
    <xdr:pic>
      <xdr:nvPicPr>
        <xdr:cNvPr id="312711" name="Picture 1372" descr="ows1-1_1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r="24837"/>
        <a:stretch>
          <a:fillRect/>
        </a:stretch>
      </xdr:blipFill>
      <xdr:spPr bwMode="auto">
        <a:xfrm>
          <a:off x="752475" y="2486025"/>
          <a:ext cx="11430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19</xdr:row>
      <xdr:rowOff>28575</xdr:rowOff>
    </xdr:from>
    <xdr:to>
      <xdr:col>1</xdr:col>
      <xdr:colOff>1219200</xdr:colOff>
      <xdr:row>24</xdr:row>
      <xdr:rowOff>171450</xdr:rowOff>
    </xdr:to>
    <xdr:pic>
      <xdr:nvPicPr>
        <xdr:cNvPr id="312712" name="Picture 1296" descr="46208"/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2950" y="3629025"/>
          <a:ext cx="11525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32</xdr:row>
      <xdr:rowOff>47625</xdr:rowOff>
    </xdr:from>
    <xdr:to>
      <xdr:col>1</xdr:col>
      <xdr:colOff>1238250</xdr:colOff>
      <xdr:row>38</xdr:row>
      <xdr:rowOff>161925</xdr:rowOff>
    </xdr:to>
    <xdr:pic>
      <xdr:nvPicPr>
        <xdr:cNvPr id="312713" name="Picture 11230" descr="9Q~VP2_9HJR1JK{O_]JTTHG"/>
        <xdr:cNvPicPr>
          <a:picLocks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3900" y="5981700"/>
          <a:ext cx="11906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39</xdr:row>
      <xdr:rowOff>38100</xdr:rowOff>
    </xdr:from>
    <xdr:to>
      <xdr:col>1</xdr:col>
      <xdr:colOff>1228725</xdr:colOff>
      <xdr:row>45</xdr:row>
      <xdr:rowOff>161925</xdr:rowOff>
    </xdr:to>
    <xdr:pic>
      <xdr:nvPicPr>
        <xdr:cNvPr id="312714" name="Picture 1295" descr="LED%E8%BD%AF%E5%85%89%E6%9D%A1%EF%BC%885050%EF%BC%89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" y="7305675"/>
          <a:ext cx="11715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0</xdr:row>
      <xdr:rowOff>57150</xdr:rowOff>
    </xdr:from>
    <xdr:to>
      <xdr:col>11</xdr:col>
      <xdr:colOff>733425</xdr:colOff>
      <xdr:row>2</xdr:row>
      <xdr:rowOff>66675</xdr:rowOff>
    </xdr:to>
    <xdr:pic>
      <xdr:nvPicPr>
        <xdr:cNvPr id="312715" name="Рисунок 45" descr="\\192.168.0.1\doc\Инносвет\ЛОГО\geniled 1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953625" y="57150"/>
          <a:ext cx="23241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25</xdr:row>
      <xdr:rowOff>28575</xdr:rowOff>
    </xdr:from>
    <xdr:to>
      <xdr:col>1</xdr:col>
      <xdr:colOff>1209675</xdr:colOff>
      <xdr:row>30</xdr:row>
      <xdr:rowOff>161925</xdr:rowOff>
    </xdr:to>
    <xdr:pic>
      <xdr:nvPicPr>
        <xdr:cNvPr id="312716" name="Picture 1296" descr="46208"/>
        <xdr:cNvPicPr>
          <a:picLocks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33425" y="4733925"/>
          <a:ext cx="1152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tabColor rgb="FF00B050"/>
  </sheetPr>
  <dimension ref="A1:BH86"/>
  <sheetViews>
    <sheetView tabSelected="1" zoomScale="60" zoomScaleNormal="60" workbookViewId="0">
      <selection activeCell="A93" sqref="A93"/>
    </sheetView>
  </sheetViews>
  <sheetFormatPr defaultColWidth="9.140625" defaultRowHeight="15"/>
  <cols>
    <col min="1" max="1" width="7.7109375" style="84" customWidth="1"/>
    <col min="2" max="2" width="21.5703125" style="84" bestFit="1" customWidth="1"/>
    <col min="3" max="3" width="29" style="84" customWidth="1"/>
    <col min="4" max="4" width="11.7109375" style="84" customWidth="1"/>
    <col min="5" max="5" width="10.140625" style="84" customWidth="1"/>
    <col min="6" max="6" width="14.140625" style="84" customWidth="1"/>
    <col min="7" max="7" width="13" style="84" customWidth="1"/>
    <col min="8" max="8" width="10.140625" style="84" customWidth="1"/>
    <col min="9" max="9" width="10.140625" style="88" customWidth="1"/>
    <col min="10" max="10" width="11.140625" style="88" bestFit="1" customWidth="1"/>
    <col min="11" max="11" width="12.7109375" style="88" bestFit="1" customWidth="1"/>
    <col min="12" max="12" width="12.28515625" style="89" customWidth="1"/>
    <col min="13" max="13" width="12.28515625" style="88" customWidth="1"/>
    <col min="14" max="14" width="12.28515625" style="93" customWidth="1"/>
    <col min="15" max="21" width="12.28515625" style="84" customWidth="1"/>
    <col min="22" max="33" width="9.140625" style="84" customWidth="1"/>
    <col min="34" max="34" width="7.85546875" style="84" customWidth="1"/>
    <col min="35" max="60" width="9.140625" style="84" customWidth="1"/>
    <col min="61" max="16384" width="9.140625" style="84"/>
  </cols>
  <sheetData>
    <row r="1" spans="1:35" ht="31.9" customHeight="1">
      <c r="A1" s="219" t="s">
        <v>95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</row>
    <row r="2" spans="1:35" ht="31.9" customHeight="1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</row>
    <row r="3" spans="1:35" ht="31.9" customHeight="1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</row>
    <row r="4" spans="1:35" ht="25.5" customHeight="1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</row>
    <row r="5" spans="1:35" ht="15.6" customHeight="1">
      <c r="A5" s="220" t="s">
        <v>92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129"/>
      <c r="M5" s="129"/>
      <c r="N5" s="129"/>
      <c r="O5" s="129"/>
      <c r="P5" s="129"/>
      <c r="Q5" s="129"/>
      <c r="R5" s="129"/>
      <c r="S5" s="129"/>
      <c r="T5" s="129"/>
      <c r="U5" s="129"/>
    </row>
    <row r="6" spans="1:35" s="85" customFormat="1" ht="48.75" customHeight="1">
      <c r="A6" s="121" t="s">
        <v>19</v>
      </c>
      <c r="B6" s="121" t="s">
        <v>20</v>
      </c>
      <c r="C6" s="193" t="s">
        <v>5</v>
      </c>
      <c r="D6" s="121" t="s">
        <v>132</v>
      </c>
      <c r="E6" s="121" t="s">
        <v>133</v>
      </c>
      <c r="F6" s="121" t="s">
        <v>134</v>
      </c>
      <c r="G6" s="121" t="s">
        <v>90</v>
      </c>
      <c r="H6" s="121" t="s">
        <v>71</v>
      </c>
      <c r="I6" s="121" t="s">
        <v>18</v>
      </c>
      <c r="J6" s="121" t="s">
        <v>24</v>
      </c>
      <c r="K6" s="121" t="s">
        <v>12</v>
      </c>
      <c r="L6" s="97" t="s">
        <v>73</v>
      </c>
      <c r="M6" s="96" t="s">
        <v>190</v>
      </c>
      <c r="N6" s="98" t="s">
        <v>191</v>
      </c>
      <c r="O6" s="96" t="s">
        <v>192</v>
      </c>
      <c r="P6" s="98" t="s">
        <v>193</v>
      </c>
      <c r="Q6" s="96" t="s">
        <v>194</v>
      </c>
      <c r="R6" s="98" t="s">
        <v>195</v>
      </c>
      <c r="S6" s="96" t="s">
        <v>196</v>
      </c>
      <c r="T6" s="98" t="s">
        <v>215</v>
      </c>
      <c r="U6" s="163" t="s">
        <v>217</v>
      </c>
    </row>
    <row r="7" spans="1:35" s="86" customFormat="1" ht="15" customHeight="1">
      <c r="A7" s="209" t="s">
        <v>259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139"/>
      <c r="M7" s="139"/>
      <c r="N7" s="139"/>
      <c r="O7" s="139"/>
      <c r="P7" s="139"/>
      <c r="Q7" s="140"/>
      <c r="R7" s="139"/>
      <c r="S7" s="139"/>
      <c r="T7" s="139"/>
      <c r="U7" s="140"/>
    </row>
    <row r="8" spans="1:35" s="86" customFormat="1" ht="35.25" customHeight="1">
      <c r="A8" s="108" t="s">
        <v>224</v>
      </c>
      <c r="B8" s="198"/>
      <c r="C8" s="230" t="s">
        <v>220</v>
      </c>
      <c r="D8" s="233" t="s">
        <v>221</v>
      </c>
      <c r="E8" s="255" t="s">
        <v>222</v>
      </c>
      <c r="F8" s="176" t="s">
        <v>137</v>
      </c>
      <c r="G8" s="223" t="s">
        <v>98</v>
      </c>
      <c r="H8" s="177" t="s">
        <v>184</v>
      </c>
      <c r="I8" s="168" t="s">
        <v>89</v>
      </c>
      <c r="J8" s="196" t="s">
        <v>175</v>
      </c>
      <c r="K8" s="197" t="s">
        <v>223</v>
      </c>
      <c r="L8" s="131">
        <v>2200</v>
      </c>
      <c r="M8" s="102">
        <v>2156</v>
      </c>
      <c r="N8" s="134">
        <v>2134</v>
      </c>
      <c r="O8" s="102">
        <v>2112</v>
      </c>
      <c r="P8" s="134">
        <v>2090</v>
      </c>
      <c r="Q8" s="102">
        <v>2068</v>
      </c>
      <c r="R8" s="134">
        <v>2024</v>
      </c>
      <c r="S8" s="102">
        <v>1980</v>
      </c>
      <c r="T8" s="134">
        <v>1936</v>
      </c>
      <c r="U8" s="102">
        <v>1870</v>
      </c>
      <c r="W8" s="94"/>
      <c r="X8" s="94"/>
      <c r="Y8" s="94"/>
      <c r="Z8" s="94"/>
      <c r="AA8" s="94"/>
      <c r="AB8" s="94"/>
      <c r="AC8" s="94"/>
      <c r="AD8" s="94"/>
      <c r="AE8" s="94"/>
      <c r="AF8" s="94"/>
      <c r="AG8" s="95"/>
      <c r="AH8" s="95"/>
      <c r="AI8" s="95"/>
    </row>
    <row r="9" spans="1:35" s="86" customFormat="1" ht="35.25" customHeight="1">
      <c r="A9" s="108" t="s">
        <v>219</v>
      </c>
      <c r="B9" s="198"/>
      <c r="C9" s="231"/>
      <c r="D9" s="233"/>
      <c r="E9" s="256"/>
      <c r="F9" s="176" t="s">
        <v>136</v>
      </c>
      <c r="G9" s="223"/>
      <c r="H9" s="177">
        <v>2750</v>
      </c>
      <c r="I9" s="168">
        <v>120</v>
      </c>
      <c r="J9" s="196"/>
      <c r="K9" s="197"/>
      <c r="L9" s="131">
        <v>2450</v>
      </c>
      <c r="M9" s="102">
        <v>2401</v>
      </c>
      <c r="N9" s="134">
        <v>2376.5</v>
      </c>
      <c r="O9" s="102">
        <v>2352</v>
      </c>
      <c r="P9" s="134">
        <v>2327.5</v>
      </c>
      <c r="Q9" s="102">
        <v>2303</v>
      </c>
      <c r="R9" s="134">
        <v>2254</v>
      </c>
      <c r="S9" s="102">
        <v>2205</v>
      </c>
      <c r="T9" s="134">
        <v>2156</v>
      </c>
      <c r="U9" s="102">
        <v>2082.5</v>
      </c>
      <c r="W9" s="94"/>
      <c r="X9" s="94"/>
      <c r="Y9" s="94"/>
      <c r="Z9" s="94"/>
      <c r="AA9" s="94"/>
      <c r="AB9" s="94"/>
      <c r="AC9" s="94"/>
      <c r="AD9" s="94"/>
      <c r="AE9" s="94"/>
      <c r="AF9" s="94"/>
      <c r="AG9" s="95"/>
      <c r="AH9" s="95"/>
      <c r="AI9" s="95"/>
    </row>
    <row r="10" spans="1:35" s="86" customFormat="1" ht="35.25" customHeight="1">
      <c r="A10" s="130" t="s">
        <v>227</v>
      </c>
      <c r="B10" s="198"/>
      <c r="C10" s="231"/>
      <c r="D10" s="259" t="s">
        <v>226</v>
      </c>
      <c r="E10" s="257"/>
      <c r="F10" s="176" t="s">
        <v>137</v>
      </c>
      <c r="G10" s="223" t="s">
        <v>141</v>
      </c>
      <c r="H10" s="177" t="s">
        <v>184</v>
      </c>
      <c r="I10" s="168" t="s">
        <v>89</v>
      </c>
      <c r="J10" s="196"/>
      <c r="K10" s="196" t="s">
        <v>142</v>
      </c>
      <c r="L10" s="131">
        <v>2900</v>
      </c>
      <c r="M10" s="102">
        <v>2842</v>
      </c>
      <c r="N10" s="134">
        <v>2813</v>
      </c>
      <c r="O10" s="102">
        <v>2784</v>
      </c>
      <c r="P10" s="134">
        <v>2755</v>
      </c>
      <c r="Q10" s="102">
        <v>2726</v>
      </c>
      <c r="R10" s="134">
        <v>2668</v>
      </c>
      <c r="S10" s="102">
        <v>2610</v>
      </c>
      <c r="T10" s="134">
        <v>2552</v>
      </c>
      <c r="U10" s="102">
        <v>2465</v>
      </c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5"/>
      <c r="AH10" s="95"/>
      <c r="AI10" s="95"/>
    </row>
    <row r="11" spans="1:35" s="86" customFormat="1" ht="35.25" customHeight="1">
      <c r="A11" s="130" t="s">
        <v>225</v>
      </c>
      <c r="B11" s="198"/>
      <c r="C11" s="231"/>
      <c r="D11" s="259"/>
      <c r="E11" s="257"/>
      <c r="F11" s="176" t="s">
        <v>136</v>
      </c>
      <c r="G11" s="223"/>
      <c r="H11" s="177">
        <v>2750</v>
      </c>
      <c r="I11" s="168">
        <v>120</v>
      </c>
      <c r="J11" s="196"/>
      <c r="K11" s="260"/>
      <c r="L11" s="131">
        <v>3150</v>
      </c>
      <c r="M11" s="102">
        <v>3087</v>
      </c>
      <c r="N11" s="134">
        <v>3055.5</v>
      </c>
      <c r="O11" s="102">
        <v>3024</v>
      </c>
      <c r="P11" s="134">
        <v>2992.5</v>
      </c>
      <c r="Q11" s="102">
        <v>2961</v>
      </c>
      <c r="R11" s="134">
        <v>2898</v>
      </c>
      <c r="S11" s="102">
        <v>2835</v>
      </c>
      <c r="T11" s="134">
        <v>2772</v>
      </c>
      <c r="U11" s="102">
        <v>2677.5</v>
      </c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5"/>
      <c r="AH11" s="95"/>
      <c r="AI11" s="95"/>
    </row>
    <row r="12" spans="1:35" s="86" customFormat="1" ht="63" customHeight="1">
      <c r="A12" s="130" t="s">
        <v>228</v>
      </c>
      <c r="B12" s="167"/>
      <c r="C12" s="231"/>
      <c r="D12" s="174" t="s">
        <v>229</v>
      </c>
      <c r="E12" s="258"/>
      <c r="F12" s="176" t="s">
        <v>136</v>
      </c>
      <c r="G12" s="170" t="s">
        <v>144</v>
      </c>
      <c r="H12" s="177">
        <v>2750</v>
      </c>
      <c r="I12" s="168">
        <v>120</v>
      </c>
      <c r="J12" s="169" t="s">
        <v>28</v>
      </c>
      <c r="K12" s="182" t="s">
        <v>230</v>
      </c>
      <c r="L12" s="131">
        <v>3150</v>
      </c>
      <c r="M12" s="102">
        <v>3087</v>
      </c>
      <c r="N12" s="134">
        <v>3055.5</v>
      </c>
      <c r="O12" s="102">
        <v>3024</v>
      </c>
      <c r="P12" s="134">
        <v>2992.5</v>
      </c>
      <c r="Q12" s="102">
        <v>2961</v>
      </c>
      <c r="R12" s="134">
        <v>2898</v>
      </c>
      <c r="S12" s="102">
        <v>2835</v>
      </c>
      <c r="T12" s="134">
        <v>2772</v>
      </c>
      <c r="U12" s="102">
        <v>2677.5</v>
      </c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5"/>
      <c r="AH12" s="95"/>
      <c r="AI12" s="95"/>
    </row>
    <row r="13" spans="1:35" s="86" customFormat="1" ht="32.25" customHeight="1">
      <c r="A13" s="178" t="s">
        <v>231</v>
      </c>
      <c r="B13" s="198"/>
      <c r="C13" s="230" t="s">
        <v>232</v>
      </c>
      <c r="D13" s="233" t="s">
        <v>221</v>
      </c>
      <c r="E13" s="234" t="s">
        <v>222</v>
      </c>
      <c r="F13" s="176" t="s">
        <v>137</v>
      </c>
      <c r="G13" s="211" t="s">
        <v>98</v>
      </c>
      <c r="H13" s="172" t="s">
        <v>186</v>
      </c>
      <c r="I13" s="168" t="s">
        <v>89</v>
      </c>
      <c r="J13" s="196" t="s">
        <v>175</v>
      </c>
      <c r="K13" s="196" t="s">
        <v>223</v>
      </c>
      <c r="L13" s="131">
        <v>2400</v>
      </c>
      <c r="M13" s="102">
        <v>2352</v>
      </c>
      <c r="N13" s="134">
        <v>2328</v>
      </c>
      <c r="O13" s="102">
        <v>2304</v>
      </c>
      <c r="P13" s="134">
        <v>2280</v>
      </c>
      <c r="Q13" s="102">
        <v>2256</v>
      </c>
      <c r="R13" s="134">
        <v>2208</v>
      </c>
      <c r="S13" s="102">
        <v>2160</v>
      </c>
      <c r="T13" s="134">
        <v>2112</v>
      </c>
      <c r="U13" s="102">
        <v>2040</v>
      </c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5"/>
      <c r="AH13" s="95"/>
      <c r="AI13" s="95"/>
    </row>
    <row r="14" spans="1:35" s="86" customFormat="1" ht="32.25" customHeight="1">
      <c r="A14" s="178" t="s">
        <v>233</v>
      </c>
      <c r="B14" s="198"/>
      <c r="C14" s="231"/>
      <c r="D14" s="233"/>
      <c r="E14" s="235"/>
      <c r="F14" s="176" t="s">
        <v>136</v>
      </c>
      <c r="G14" s="223"/>
      <c r="H14" s="177">
        <v>3500</v>
      </c>
      <c r="I14" s="168">
        <v>120</v>
      </c>
      <c r="J14" s="196"/>
      <c r="K14" s="197"/>
      <c r="L14" s="131">
        <v>2650</v>
      </c>
      <c r="M14" s="102">
        <v>2597</v>
      </c>
      <c r="N14" s="134">
        <v>2570.5</v>
      </c>
      <c r="O14" s="102">
        <v>2544</v>
      </c>
      <c r="P14" s="134">
        <v>2517.5</v>
      </c>
      <c r="Q14" s="102">
        <v>2491</v>
      </c>
      <c r="R14" s="134">
        <v>2438</v>
      </c>
      <c r="S14" s="102">
        <v>2385</v>
      </c>
      <c r="T14" s="134">
        <v>2332</v>
      </c>
      <c r="U14" s="102">
        <v>2252.5</v>
      </c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5"/>
      <c r="AH14" s="95"/>
      <c r="AI14" s="95"/>
    </row>
    <row r="15" spans="1:35" s="86" customFormat="1" ht="32.25" customHeight="1">
      <c r="A15" s="178" t="s">
        <v>234</v>
      </c>
      <c r="B15" s="198"/>
      <c r="C15" s="231"/>
      <c r="D15" s="259" t="s">
        <v>235</v>
      </c>
      <c r="E15" s="235"/>
      <c r="F15" s="176" t="s">
        <v>137</v>
      </c>
      <c r="G15" s="211" t="s">
        <v>99</v>
      </c>
      <c r="H15" s="172" t="s">
        <v>186</v>
      </c>
      <c r="I15" s="168" t="s">
        <v>89</v>
      </c>
      <c r="J15" s="196"/>
      <c r="K15" s="261" t="s">
        <v>263</v>
      </c>
      <c r="L15" s="131">
        <v>2400</v>
      </c>
      <c r="M15" s="102">
        <v>2352</v>
      </c>
      <c r="N15" s="134">
        <v>2328</v>
      </c>
      <c r="O15" s="102">
        <v>2304</v>
      </c>
      <c r="P15" s="134">
        <v>2280</v>
      </c>
      <c r="Q15" s="102">
        <v>2256</v>
      </c>
      <c r="R15" s="134">
        <v>2208</v>
      </c>
      <c r="S15" s="102">
        <v>2160</v>
      </c>
      <c r="T15" s="134">
        <v>2112</v>
      </c>
      <c r="U15" s="102">
        <v>2040</v>
      </c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5"/>
      <c r="AH15" s="95"/>
      <c r="AI15" s="95"/>
    </row>
    <row r="16" spans="1:35" s="86" customFormat="1" ht="32.25" customHeight="1">
      <c r="A16" s="178" t="s">
        <v>236</v>
      </c>
      <c r="B16" s="198"/>
      <c r="C16" s="231"/>
      <c r="D16" s="259"/>
      <c r="E16" s="235"/>
      <c r="F16" s="176" t="s">
        <v>136</v>
      </c>
      <c r="G16" s="223"/>
      <c r="H16" s="177">
        <v>3500</v>
      </c>
      <c r="I16" s="168">
        <v>120</v>
      </c>
      <c r="J16" s="196"/>
      <c r="K16" s="262"/>
      <c r="L16" s="131">
        <v>2650</v>
      </c>
      <c r="M16" s="102">
        <v>2597</v>
      </c>
      <c r="N16" s="134">
        <v>2570.5</v>
      </c>
      <c r="O16" s="102">
        <v>2544</v>
      </c>
      <c r="P16" s="134">
        <v>2517.5</v>
      </c>
      <c r="Q16" s="102">
        <v>2491</v>
      </c>
      <c r="R16" s="134">
        <v>2438</v>
      </c>
      <c r="S16" s="102">
        <v>2385</v>
      </c>
      <c r="T16" s="134">
        <v>2332</v>
      </c>
      <c r="U16" s="102">
        <v>2252.5</v>
      </c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5"/>
      <c r="AH16" s="95"/>
      <c r="AI16" s="95"/>
    </row>
    <row r="17" spans="1:35" s="86" customFormat="1" ht="35.25" customHeight="1">
      <c r="A17" s="130" t="s">
        <v>237</v>
      </c>
      <c r="B17" s="198"/>
      <c r="C17" s="231"/>
      <c r="D17" s="259" t="s">
        <v>238</v>
      </c>
      <c r="E17" s="235"/>
      <c r="F17" s="176" t="s">
        <v>137</v>
      </c>
      <c r="G17" s="211" t="s">
        <v>141</v>
      </c>
      <c r="H17" s="172" t="s">
        <v>186</v>
      </c>
      <c r="I17" s="168" t="s">
        <v>89</v>
      </c>
      <c r="J17" s="196"/>
      <c r="K17" s="196" t="s">
        <v>142</v>
      </c>
      <c r="L17" s="131">
        <v>3150</v>
      </c>
      <c r="M17" s="102">
        <v>3087</v>
      </c>
      <c r="N17" s="134">
        <v>3055.5</v>
      </c>
      <c r="O17" s="102">
        <v>3024</v>
      </c>
      <c r="P17" s="134">
        <v>2992.5</v>
      </c>
      <c r="Q17" s="102">
        <v>2961</v>
      </c>
      <c r="R17" s="134">
        <v>2898</v>
      </c>
      <c r="S17" s="102">
        <v>2835</v>
      </c>
      <c r="T17" s="134">
        <v>2772</v>
      </c>
      <c r="U17" s="102">
        <v>2677.5</v>
      </c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5"/>
      <c r="AH17" s="95"/>
      <c r="AI17" s="95"/>
    </row>
    <row r="18" spans="1:35" s="86" customFormat="1" ht="35.25" customHeight="1">
      <c r="A18" s="130" t="s">
        <v>239</v>
      </c>
      <c r="B18" s="198"/>
      <c r="C18" s="231"/>
      <c r="D18" s="259"/>
      <c r="E18" s="235"/>
      <c r="F18" s="176" t="s">
        <v>136</v>
      </c>
      <c r="G18" s="223"/>
      <c r="H18" s="177">
        <v>3500</v>
      </c>
      <c r="I18" s="168">
        <v>120</v>
      </c>
      <c r="J18" s="196"/>
      <c r="K18" s="260"/>
      <c r="L18" s="131">
        <v>3400</v>
      </c>
      <c r="M18" s="102">
        <v>3332</v>
      </c>
      <c r="N18" s="134">
        <v>3298</v>
      </c>
      <c r="O18" s="102">
        <v>3264</v>
      </c>
      <c r="P18" s="134">
        <v>3230</v>
      </c>
      <c r="Q18" s="102">
        <v>3196</v>
      </c>
      <c r="R18" s="134">
        <v>3128</v>
      </c>
      <c r="S18" s="102">
        <v>3060</v>
      </c>
      <c r="T18" s="134">
        <v>2992</v>
      </c>
      <c r="U18" s="102">
        <v>2890</v>
      </c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5"/>
      <c r="AH18" s="95"/>
      <c r="AI18" s="95"/>
    </row>
    <row r="19" spans="1:35" s="86" customFormat="1" ht="73.5" customHeight="1">
      <c r="A19" s="130" t="s">
        <v>240</v>
      </c>
      <c r="B19" s="167"/>
      <c r="C19" s="232"/>
      <c r="D19" s="174" t="s">
        <v>241</v>
      </c>
      <c r="E19" s="235"/>
      <c r="F19" s="176" t="s">
        <v>136</v>
      </c>
      <c r="G19" s="170" t="s">
        <v>144</v>
      </c>
      <c r="H19" s="177">
        <v>3500</v>
      </c>
      <c r="I19" s="168">
        <v>120</v>
      </c>
      <c r="J19" s="169" t="s">
        <v>28</v>
      </c>
      <c r="K19" s="182" t="s">
        <v>230</v>
      </c>
      <c r="L19" s="131">
        <v>3400</v>
      </c>
      <c r="M19" s="102">
        <v>3332</v>
      </c>
      <c r="N19" s="134">
        <v>3298</v>
      </c>
      <c r="O19" s="102">
        <v>3264</v>
      </c>
      <c r="P19" s="134">
        <v>3230</v>
      </c>
      <c r="Q19" s="102">
        <v>3196</v>
      </c>
      <c r="R19" s="134">
        <v>3128</v>
      </c>
      <c r="S19" s="102">
        <v>3060</v>
      </c>
      <c r="T19" s="134">
        <v>2992</v>
      </c>
      <c r="U19" s="102">
        <v>2890</v>
      </c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5"/>
      <c r="AH19" s="95"/>
      <c r="AI19" s="95"/>
    </row>
    <row r="20" spans="1:35" s="86" customFormat="1" ht="35.25" customHeight="1">
      <c r="A20" s="178" t="s">
        <v>242</v>
      </c>
      <c r="B20" s="263"/>
      <c r="C20" s="230" t="s">
        <v>243</v>
      </c>
      <c r="D20" s="233" t="s">
        <v>221</v>
      </c>
      <c r="E20" s="234" t="s">
        <v>222</v>
      </c>
      <c r="F20" s="176" t="s">
        <v>137</v>
      </c>
      <c r="G20" s="211" t="s">
        <v>98</v>
      </c>
      <c r="H20" s="172" t="s">
        <v>187</v>
      </c>
      <c r="I20" s="168" t="s">
        <v>89</v>
      </c>
      <c r="J20" s="196" t="s">
        <v>175</v>
      </c>
      <c r="K20" s="196" t="s">
        <v>223</v>
      </c>
      <c r="L20" s="131">
        <v>2800</v>
      </c>
      <c r="M20" s="102">
        <v>2744</v>
      </c>
      <c r="N20" s="134">
        <v>2716</v>
      </c>
      <c r="O20" s="102">
        <v>2688</v>
      </c>
      <c r="P20" s="134">
        <v>2660</v>
      </c>
      <c r="Q20" s="102">
        <v>2632</v>
      </c>
      <c r="R20" s="134">
        <v>2576</v>
      </c>
      <c r="S20" s="102">
        <v>2520</v>
      </c>
      <c r="T20" s="134">
        <v>2464</v>
      </c>
      <c r="U20" s="102">
        <v>2380</v>
      </c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5"/>
      <c r="AH20" s="95"/>
      <c r="AI20" s="95"/>
    </row>
    <row r="21" spans="1:35" s="86" customFormat="1" ht="35.25" customHeight="1">
      <c r="A21" s="178" t="s">
        <v>244</v>
      </c>
      <c r="B21" s="263"/>
      <c r="C21" s="267"/>
      <c r="D21" s="233"/>
      <c r="E21" s="235"/>
      <c r="F21" s="176" t="s">
        <v>136</v>
      </c>
      <c r="G21" s="223"/>
      <c r="H21" s="177">
        <v>3850</v>
      </c>
      <c r="I21" s="168">
        <v>120</v>
      </c>
      <c r="J21" s="196"/>
      <c r="K21" s="197"/>
      <c r="L21" s="131">
        <v>3050</v>
      </c>
      <c r="M21" s="102">
        <v>2989</v>
      </c>
      <c r="N21" s="134">
        <v>2958.5</v>
      </c>
      <c r="O21" s="102">
        <v>2928</v>
      </c>
      <c r="P21" s="134">
        <v>2897.5</v>
      </c>
      <c r="Q21" s="102">
        <v>2867</v>
      </c>
      <c r="R21" s="134">
        <v>2806</v>
      </c>
      <c r="S21" s="102">
        <v>2745</v>
      </c>
      <c r="T21" s="134">
        <v>2684</v>
      </c>
      <c r="U21" s="102">
        <v>2592.5</v>
      </c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5"/>
      <c r="AH21" s="95"/>
      <c r="AI21" s="95"/>
    </row>
    <row r="22" spans="1:35" s="86" customFormat="1" ht="29.25" customHeight="1">
      <c r="A22" s="178" t="s">
        <v>245</v>
      </c>
      <c r="B22" s="263"/>
      <c r="C22" s="267"/>
      <c r="D22" s="259" t="s">
        <v>235</v>
      </c>
      <c r="E22" s="235"/>
      <c r="F22" s="176" t="s">
        <v>137</v>
      </c>
      <c r="G22" s="211" t="s">
        <v>99</v>
      </c>
      <c r="H22" s="172" t="s">
        <v>187</v>
      </c>
      <c r="I22" s="168" t="s">
        <v>89</v>
      </c>
      <c r="J22" s="196"/>
      <c r="K22" s="261" t="s">
        <v>263</v>
      </c>
      <c r="L22" s="131">
        <v>2800</v>
      </c>
      <c r="M22" s="102">
        <v>2744</v>
      </c>
      <c r="N22" s="134">
        <v>2716</v>
      </c>
      <c r="O22" s="102">
        <v>2688</v>
      </c>
      <c r="P22" s="134">
        <v>2660</v>
      </c>
      <c r="Q22" s="102">
        <v>2632</v>
      </c>
      <c r="R22" s="134">
        <v>2576</v>
      </c>
      <c r="S22" s="102">
        <v>2520</v>
      </c>
      <c r="T22" s="134">
        <v>2464</v>
      </c>
      <c r="U22" s="102">
        <v>2380</v>
      </c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5"/>
      <c r="AH22" s="95"/>
      <c r="AI22" s="95"/>
    </row>
    <row r="23" spans="1:35" s="86" customFormat="1" ht="29.25" customHeight="1">
      <c r="A23" s="178" t="s">
        <v>246</v>
      </c>
      <c r="B23" s="263"/>
      <c r="C23" s="267"/>
      <c r="D23" s="259"/>
      <c r="E23" s="235"/>
      <c r="F23" s="176" t="s">
        <v>136</v>
      </c>
      <c r="G23" s="223"/>
      <c r="H23" s="177">
        <v>3850</v>
      </c>
      <c r="I23" s="168">
        <v>120</v>
      </c>
      <c r="J23" s="196"/>
      <c r="K23" s="262"/>
      <c r="L23" s="131">
        <v>3050</v>
      </c>
      <c r="M23" s="102">
        <v>2989</v>
      </c>
      <c r="N23" s="134">
        <v>2958.5</v>
      </c>
      <c r="O23" s="102">
        <v>2928</v>
      </c>
      <c r="P23" s="134">
        <v>2897.5</v>
      </c>
      <c r="Q23" s="102">
        <v>2867</v>
      </c>
      <c r="R23" s="134">
        <v>2806</v>
      </c>
      <c r="S23" s="102">
        <v>2745</v>
      </c>
      <c r="T23" s="134">
        <v>2684</v>
      </c>
      <c r="U23" s="102">
        <v>2592.5</v>
      </c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5"/>
      <c r="AH23" s="95"/>
      <c r="AI23" s="95"/>
    </row>
    <row r="24" spans="1:35" s="86" customFormat="1" ht="35.25" customHeight="1">
      <c r="A24" s="130" t="s">
        <v>247</v>
      </c>
      <c r="B24" s="263"/>
      <c r="C24" s="267"/>
      <c r="D24" s="259" t="s">
        <v>238</v>
      </c>
      <c r="E24" s="235"/>
      <c r="F24" s="176" t="s">
        <v>137</v>
      </c>
      <c r="G24" s="211" t="s">
        <v>141</v>
      </c>
      <c r="H24" s="172" t="s">
        <v>187</v>
      </c>
      <c r="I24" s="168" t="s">
        <v>89</v>
      </c>
      <c r="J24" s="196"/>
      <c r="K24" s="196" t="s">
        <v>142</v>
      </c>
      <c r="L24" s="131">
        <v>3500</v>
      </c>
      <c r="M24" s="102">
        <v>3430</v>
      </c>
      <c r="N24" s="134">
        <v>3395</v>
      </c>
      <c r="O24" s="102">
        <v>3360</v>
      </c>
      <c r="P24" s="134">
        <v>3325</v>
      </c>
      <c r="Q24" s="102">
        <v>3290</v>
      </c>
      <c r="R24" s="134">
        <v>3220</v>
      </c>
      <c r="S24" s="102">
        <v>3150</v>
      </c>
      <c r="T24" s="134">
        <v>3080</v>
      </c>
      <c r="U24" s="102">
        <v>2975</v>
      </c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5"/>
      <c r="AH24" s="95"/>
      <c r="AI24" s="95"/>
    </row>
    <row r="25" spans="1:35" s="86" customFormat="1" ht="35.25" customHeight="1">
      <c r="A25" s="130" t="s">
        <v>248</v>
      </c>
      <c r="B25" s="263"/>
      <c r="C25" s="267"/>
      <c r="D25" s="259"/>
      <c r="E25" s="235"/>
      <c r="F25" s="176" t="s">
        <v>136</v>
      </c>
      <c r="G25" s="223"/>
      <c r="H25" s="177">
        <v>3850</v>
      </c>
      <c r="I25" s="168">
        <v>120</v>
      </c>
      <c r="J25" s="196"/>
      <c r="K25" s="260"/>
      <c r="L25" s="131">
        <v>3750</v>
      </c>
      <c r="M25" s="102">
        <v>3675</v>
      </c>
      <c r="N25" s="134">
        <v>3637.5</v>
      </c>
      <c r="O25" s="102">
        <v>3600</v>
      </c>
      <c r="P25" s="134">
        <v>3562.5</v>
      </c>
      <c r="Q25" s="102">
        <v>3525</v>
      </c>
      <c r="R25" s="134">
        <v>3450</v>
      </c>
      <c r="S25" s="102">
        <v>3375</v>
      </c>
      <c r="T25" s="134">
        <v>3300</v>
      </c>
      <c r="U25" s="102">
        <v>3187.5</v>
      </c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5"/>
      <c r="AH25" s="95"/>
      <c r="AI25" s="95"/>
    </row>
    <row r="26" spans="1:35" s="86" customFormat="1" ht="66.75" customHeight="1">
      <c r="A26" s="130" t="s">
        <v>249</v>
      </c>
      <c r="B26" s="179"/>
      <c r="C26" s="268"/>
      <c r="D26" s="174" t="s">
        <v>241</v>
      </c>
      <c r="E26" s="235"/>
      <c r="F26" s="176" t="s">
        <v>136</v>
      </c>
      <c r="G26" s="170" t="s">
        <v>144</v>
      </c>
      <c r="H26" s="177">
        <v>3850</v>
      </c>
      <c r="I26" s="168">
        <v>120</v>
      </c>
      <c r="J26" s="169" t="s">
        <v>28</v>
      </c>
      <c r="K26" s="182" t="s">
        <v>230</v>
      </c>
      <c r="L26" s="131">
        <v>3750</v>
      </c>
      <c r="M26" s="102">
        <v>3675</v>
      </c>
      <c r="N26" s="134">
        <v>3637.5</v>
      </c>
      <c r="O26" s="102">
        <v>3600</v>
      </c>
      <c r="P26" s="134">
        <v>3562.5</v>
      </c>
      <c r="Q26" s="102">
        <v>3525</v>
      </c>
      <c r="R26" s="134">
        <v>3450</v>
      </c>
      <c r="S26" s="102">
        <v>3375</v>
      </c>
      <c r="T26" s="134">
        <v>3300</v>
      </c>
      <c r="U26" s="102">
        <v>3187.5</v>
      </c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5"/>
      <c r="AH26" s="95"/>
      <c r="AI26" s="95"/>
    </row>
    <row r="27" spans="1:35" s="86" customFormat="1" ht="35.25" customHeight="1">
      <c r="A27" s="178" t="s">
        <v>250</v>
      </c>
      <c r="B27" s="263"/>
      <c r="C27" s="230" t="s">
        <v>251</v>
      </c>
      <c r="D27" s="233" t="s">
        <v>221</v>
      </c>
      <c r="E27" s="234" t="s">
        <v>222</v>
      </c>
      <c r="F27" s="176" t="s">
        <v>137</v>
      </c>
      <c r="G27" s="211" t="s">
        <v>98</v>
      </c>
      <c r="H27" s="172" t="s">
        <v>252</v>
      </c>
      <c r="I27" s="168" t="s">
        <v>89</v>
      </c>
      <c r="J27" s="196" t="s">
        <v>175</v>
      </c>
      <c r="K27" s="196" t="s">
        <v>223</v>
      </c>
      <c r="L27" s="131">
        <v>3200</v>
      </c>
      <c r="M27" s="102">
        <v>3136</v>
      </c>
      <c r="N27" s="134">
        <v>3104</v>
      </c>
      <c r="O27" s="102">
        <v>3072</v>
      </c>
      <c r="P27" s="134">
        <v>3040</v>
      </c>
      <c r="Q27" s="102">
        <v>3008</v>
      </c>
      <c r="R27" s="134">
        <v>2944</v>
      </c>
      <c r="S27" s="102">
        <v>2880</v>
      </c>
      <c r="T27" s="134">
        <v>2816</v>
      </c>
      <c r="U27" s="102">
        <v>2720</v>
      </c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5"/>
      <c r="AH27" s="95"/>
      <c r="AI27" s="95"/>
    </row>
    <row r="28" spans="1:35" s="86" customFormat="1" ht="35.25" customHeight="1">
      <c r="A28" s="178" t="s">
        <v>253</v>
      </c>
      <c r="B28" s="263"/>
      <c r="C28" s="267"/>
      <c r="D28" s="233"/>
      <c r="E28" s="235"/>
      <c r="F28" s="176" t="s">
        <v>136</v>
      </c>
      <c r="G28" s="223"/>
      <c r="H28" s="177">
        <v>4620</v>
      </c>
      <c r="I28" s="168">
        <v>120</v>
      </c>
      <c r="J28" s="196"/>
      <c r="K28" s="197"/>
      <c r="L28" s="131">
        <v>3450</v>
      </c>
      <c r="M28" s="102">
        <v>3381</v>
      </c>
      <c r="N28" s="134">
        <v>3346.5</v>
      </c>
      <c r="O28" s="102">
        <v>3312</v>
      </c>
      <c r="P28" s="134">
        <v>3277.5</v>
      </c>
      <c r="Q28" s="102">
        <v>3243</v>
      </c>
      <c r="R28" s="134">
        <v>3174</v>
      </c>
      <c r="S28" s="102">
        <v>3105</v>
      </c>
      <c r="T28" s="134">
        <v>3036</v>
      </c>
      <c r="U28" s="102">
        <v>2932.5</v>
      </c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5"/>
      <c r="AH28" s="95"/>
      <c r="AI28" s="95"/>
    </row>
    <row r="29" spans="1:35" s="86" customFormat="1" ht="35.25" customHeight="1">
      <c r="A29" s="178" t="s">
        <v>254</v>
      </c>
      <c r="B29" s="263"/>
      <c r="C29" s="267"/>
      <c r="D29" s="259" t="s">
        <v>235</v>
      </c>
      <c r="E29" s="235"/>
      <c r="F29" s="176" t="s">
        <v>137</v>
      </c>
      <c r="G29" s="211" t="s">
        <v>99</v>
      </c>
      <c r="H29" s="172" t="s">
        <v>252</v>
      </c>
      <c r="I29" s="168" t="s">
        <v>89</v>
      </c>
      <c r="J29" s="196"/>
      <c r="K29" s="261" t="s">
        <v>263</v>
      </c>
      <c r="L29" s="131">
        <v>3200</v>
      </c>
      <c r="M29" s="102">
        <v>3136</v>
      </c>
      <c r="N29" s="134">
        <v>3104</v>
      </c>
      <c r="O29" s="102">
        <v>3072</v>
      </c>
      <c r="P29" s="134">
        <v>3040</v>
      </c>
      <c r="Q29" s="102">
        <v>3008</v>
      </c>
      <c r="R29" s="134">
        <v>2944</v>
      </c>
      <c r="S29" s="102">
        <v>2880</v>
      </c>
      <c r="T29" s="134">
        <v>2816</v>
      </c>
      <c r="U29" s="102">
        <v>2720</v>
      </c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5"/>
      <c r="AH29" s="95"/>
      <c r="AI29" s="95"/>
    </row>
    <row r="30" spans="1:35" s="86" customFormat="1" ht="35.25" customHeight="1">
      <c r="A30" s="178" t="s">
        <v>255</v>
      </c>
      <c r="B30" s="263"/>
      <c r="C30" s="267"/>
      <c r="D30" s="259"/>
      <c r="E30" s="235"/>
      <c r="F30" s="176" t="s">
        <v>136</v>
      </c>
      <c r="G30" s="223"/>
      <c r="H30" s="177">
        <v>4620</v>
      </c>
      <c r="I30" s="168">
        <v>120</v>
      </c>
      <c r="J30" s="196"/>
      <c r="K30" s="262"/>
      <c r="L30" s="131">
        <v>3450</v>
      </c>
      <c r="M30" s="102">
        <v>3381</v>
      </c>
      <c r="N30" s="134">
        <v>3346.5</v>
      </c>
      <c r="O30" s="102">
        <v>3312</v>
      </c>
      <c r="P30" s="134">
        <v>3277.5</v>
      </c>
      <c r="Q30" s="102">
        <v>3243</v>
      </c>
      <c r="R30" s="134">
        <v>3174</v>
      </c>
      <c r="S30" s="102">
        <v>3105</v>
      </c>
      <c r="T30" s="134">
        <v>3036</v>
      </c>
      <c r="U30" s="102">
        <v>2932.5</v>
      </c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5"/>
      <c r="AH30" s="95"/>
      <c r="AI30" s="95"/>
    </row>
    <row r="31" spans="1:35" s="86" customFormat="1" ht="31.5" customHeight="1">
      <c r="A31" s="130" t="s">
        <v>256</v>
      </c>
      <c r="B31" s="263"/>
      <c r="C31" s="267"/>
      <c r="D31" s="259" t="s">
        <v>238</v>
      </c>
      <c r="E31" s="235"/>
      <c r="F31" s="176" t="s">
        <v>137</v>
      </c>
      <c r="G31" s="211" t="s">
        <v>141</v>
      </c>
      <c r="H31" s="172" t="s">
        <v>252</v>
      </c>
      <c r="I31" s="168" t="s">
        <v>89</v>
      </c>
      <c r="J31" s="196"/>
      <c r="K31" s="196" t="s">
        <v>142</v>
      </c>
      <c r="L31" s="131">
        <v>3900</v>
      </c>
      <c r="M31" s="102">
        <v>3822</v>
      </c>
      <c r="N31" s="134">
        <v>3783</v>
      </c>
      <c r="O31" s="102">
        <v>3744</v>
      </c>
      <c r="P31" s="134">
        <v>3705</v>
      </c>
      <c r="Q31" s="102">
        <v>3666</v>
      </c>
      <c r="R31" s="134">
        <v>3588</v>
      </c>
      <c r="S31" s="102">
        <v>3510</v>
      </c>
      <c r="T31" s="134">
        <v>3432</v>
      </c>
      <c r="U31" s="102">
        <v>3315</v>
      </c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5"/>
      <c r="AH31" s="95"/>
      <c r="AI31" s="95"/>
    </row>
    <row r="32" spans="1:35" s="86" customFormat="1" ht="31.5" customHeight="1">
      <c r="A32" s="130" t="s">
        <v>257</v>
      </c>
      <c r="B32" s="263"/>
      <c r="C32" s="267"/>
      <c r="D32" s="259"/>
      <c r="E32" s="235"/>
      <c r="F32" s="176" t="s">
        <v>136</v>
      </c>
      <c r="G32" s="223"/>
      <c r="H32" s="177">
        <v>4620</v>
      </c>
      <c r="I32" s="168">
        <v>120</v>
      </c>
      <c r="J32" s="196"/>
      <c r="K32" s="260"/>
      <c r="L32" s="131">
        <v>4150</v>
      </c>
      <c r="M32" s="102">
        <v>4067</v>
      </c>
      <c r="N32" s="134">
        <v>4025.5</v>
      </c>
      <c r="O32" s="102">
        <v>3984</v>
      </c>
      <c r="P32" s="134">
        <v>3942.5</v>
      </c>
      <c r="Q32" s="102">
        <v>3901</v>
      </c>
      <c r="R32" s="134">
        <v>3818</v>
      </c>
      <c r="S32" s="102">
        <v>3735</v>
      </c>
      <c r="T32" s="134">
        <v>3652</v>
      </c>
      <c r="U32" s="102">
        <v>3527.5</v>
      </c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5"/>
      <c r="AH32" s="95"/>
      <c r="AI32" s="95"/>
    </row>
    <row r="33" spans="1:60" s="86" customFormat="1" ht="75.75" customHeight="1">
      <c r="A33" s="130" t="s">
        <v>258</v>
      </c>
      <c r="B33" s="179"/>
      <c r="C33" s="268"/>
      <c r="D33" s="174" t="s">
        <v>241</v>
      </c>
      <c r="E33" s="235"/>
      <c r="F33" s="176" t="s">
        <v>136</v>
      </c>
      <c r="G33" s="170" t="s">
        <v>144</v>
      </c>
      <c r="H33" s="177">
        <v>4620</v>
      </c>
      <c r="I33" s="168">
        <v>120</v>
      </c>
      <c r="J33" s="169" t="s">
        <v>28</v>
      </c>
      <c r="K33" s="182" t="s">
        <v>230</v>
      </c>
      <c r="L33" s="131">
        <v>4150</v>
      </c>
      <c r="M33" s="102">
        <v>4067</v>
      </c>
      <c r="N33" s="134">
        <v>4025.5</v>
      </c>
      <c r="O33" s="102">
        <v>3984</v>
      </c>
      <c r="P33" s="134">
        <v>3942.5</v>
      </c>
      <c r="Q33" s="102">
        <v>3901</v>
      </c>
      <c r="R33" s="134">
        <v>3818</v>
      </c>
      <c r="S33" s="102">
        <v>3735</v>
      </c>
      <c r="T33" s="134">
        <v>3652</v>
      </c>
      <c r="U33" s="102">
        <v>3527.5</v>
      </c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5"/>
      <c r="AH33" s="95"/>
      <c r="AI33" s="95"/>
    </row>
    <row r="34" spans="1:60" s="86" customFormat="1" ht="15" customHeight="1">
      <c r="A34" s="209" t="s">
        <v>218</v>
      </c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139"/>
      <c r="M34" s="139"/>
      <c r="N34" s="139"/>
      <c r="O34" s="139"/>
      <c r="P34" s="139"/>
      <c r="Q34" s="140"/>
      <c r="R34" s="139"/>
      <c r="S34" s="139"/>
      <c r="T34" s="139"/>
      <c r="U34" s="140"/>
    </row>
    <row r="35" spans="1:60" s="85" customFormat="1" ht="48.75" customHeight="1">
      <c r="A35" s="184" t="s">
        <v>19</v>
      </c>
      <c r="B35" s="184" t="s">
        <v>20</v>
      </c>
      <c r="C35" s="184" t="s">
        <v>5</v>
      </c>
      <c r="D35" s="184" t="s">
        <v>132</v>
      </c>
      <c r="E35" s="184" t="s">
        <v>133</v>
      </c>
      <c r="F35" s="184" t="s">
        <v>134</v>
      </c>
      <c r="G35" s="184" t="s">
        <v>90</v>
      </c>
      <c r="H35" s="184" t="s">
        <v>71</v>
      </c>
      <c r="I35" s="184" t="s">
        <v>18</v>
      </c>
      <c r="J35" s="184" t="s">
        <v>24</v>
      </c>
      <c r="K35" s="184" t="s">
        <v>12</v>
      </c>
      <c r="L35" s="97" t="s">
        <v>73</v>
      </c>
      <c r="M35" s="185" t="s">
        <v>190</v>
      </c>
      <c r="N35" s="98" t="s">
        <v>191</v>
      </c>
      <c r="O35" s="185" t="s">
        <v>192</v>
      </c>
      <c r="P35" s="98" t="s">
        <v>193</v>
      </c>
      <c r="Q35" s="185" t="s">
        <v>194</v>
      </c>
      <c r="R35" s="98" t="s">
        <v>195</v>
      </c>
      <c r="S35" s="185" t="s">
        <v>196</v>
      </c>
      <c r="T35" s="98" t="s">
        <v>215</v>
      </c>
      <c r="U35" s="185" t="s">
        <v>217</v>
      </c>
    </row>
    <row r="36" spans="1:60" s="86" customFormat="1" ht="60.75" customHeight="1">
      <c r="A36" s="186" t="s">
        <v>164</v>
      </c>
      <c r="B36" s="167"/>
      <c r="C36" s="180" t="s">
        <v>160</v>
      </c>
      <c r="D36" s="173" t="s">
        <v>141</v>
      </c>
      <c r="E36" s="175" t="s">
        <v>163</v>
      </c>
      <c r="F36" s="99" t="s">
        <v>137</v>
      </c>
      <c r="G36" s="172" t="s">
        <v>141</v>
      </c>
      <c r="H36" s="103" t="s">
        <v>185</v>
      </c>
      <c r="I36" s="100" t="s">
        <v>89</v>
      </c>
      <c r="J36" s="169" t="s">
        <v>175</v>
      </c>
      <c r="K36" s="166" t="s">
        <v>142</v>
      </c>
      <c r="L36" s="131">
        <v>2916</v>
      </c>
      <c r="M36" s="102">
        <v>2857.68</v>
      </c>
      <c r="N36" s="134">
        <v>2828.52</v>
      </c>
      <c r="O36" s="102">
        <v>2799.36</v>
      </c>
      <c r="P36" s="134">
        <v>2770.2</v>
      </c>
      <c r="Q36" s="102">
        <v>2741.04</v>
      </c>
      <c r="R36" s="134">
        <v>2682.72</v>
      </c>
      <c r="S36" s="102">
        <v>2624.4</v>
      </c>
      <c r="T36" s="134">
        <v>2566.08</v>
      </c>
      <c r="U36" s="102">
        <v>2478.6</v>
      </c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5"/>
      <c r="AH36" s="95"/>
      <c r="AI36" s="95"/>
    </row>
    <row r="37" spans="1:60" s="86" customFormat="1" ht="71.25" customHeight="1">
      <c r="A37" s="186" t="s">
        <v>146</v>
      </c>
      <c r="B37" s="167"/>
      <c r="C37" s="180" t="s">
        <v>165</v>
      </c>
      <c r="D37" s="173" t="s">
        <v>141</v>
      </c>
      <c r="E37" s="164" t="s">
        <v>139</v>
      </c>
      <c r="F37" s="99" t="s">
        <v>135</v>
      </c>
      <c r="G37" s="172" t="s">
        <v>141</v>
      </c>
      <c r="H37" s="99" t="s">
        <v>186</v>
      </c>
      <c r="I37" s="100" t="s">
        <v>89</v>
      </c>
      <c r="J37" s="169" t="s">
        <v>175</v>
      </c>
      <c r="K37" s="166" t="s">
        <v>142</v>
      </c>
      <c r="L37" s="131">
        <v>3249</v>
      </c>
      <c r="M37" s="102">
        <v>3184.02</v>
      </c>
      <c r="N37" s="134">
        <v>3151.53</v>
      </c>
      <c r="O37" s="102">
        <v>3119.04</v>
      </c>
      <c r="P37" s="134">
        <v>3086.55</v>
      </c>
      <c r="Q37" s="102">
        <v>3054.06</v>
      </c>
      <c r="R37" s="134">
        <v>2989.08</v>
      </c>
      <c r="S37" s="102">
        <v>2924.1</v>
      </c>
      <c r="T37" s="134">
        <v>2859.12</v>
      </c>
      <c r="U37" s="102">
        <v>2761.65</v>
      </c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5"/>
      <c r="AH37" s="95"/>
      <c r="AI37" s="95"/>
    </row>
    <row r="38" spans="1:60" s="86" customFormat="1" ht="30" customHeight="1">
      <c r="A38" s="187" t="s">
        <v>148</v>
      </c>
      <c r="B38" s="198"/>
      <c r="C38" s="221" t="s">
        <v>147</v>
      </c>
      <c r="D38" s="224" t="s">
        <v>138</v>
      </c>
      <c r="E38" s="213">
        <v>6000</v>
      </c>
      <c r="F38" s="99" t="s">
        <v>135</v>
      </c>
      <c r="G38" s="211" t="s">
        <v>98</v>
      </c>
      <c r="H38" s="99" t="s">
        <v>187</v>
      </c>
      <c r="I38" s="100" t="s">
        <v>89</v>
      </c>
      <c r="J38" s="195" t="s">
        <v>175</v>
      </c>
      <c r="K38" s="196" t="s">
        <v>72</v>
      </c>
      <c r="L38" s="131">
        <v>3013</v>
      </c>
      <c r="M38" s="102">
        <v>2952.74</v>
      </c>
      <c r="N38" s="134">
        <v>2922.61</v>
      </c>
      <c r="O38" s="102">
        <v>2892.48</v>
      </c>
      <c r="P38" s="134">
        <v>2862.35</v>
      </c>
      <c r="Q38" s="102">
        <v>2832.22</v>
      </c>
      <c r="R38" s="134">
        <v>2771.96</v>
      </c>
      <c r="S38" s="102">
        <v>2711.7</v>
      </c>
      <c r="T38" s="134">
        <v>2651.44</v>
      </c>
      <c r="U38" s="102">
        <v>2561.0500000000002</v>
      </c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5"/>
      <c r="AH38" s="95"/>
      <c r="AI38" s="95"/>
    </row>
    <row r="39" spans="1:60" s="86" customFormat="1" ht="32.25" customHeight="1">
      <c r="A39" s="187" t="s">
        <v>149</v>
      </c>
      <c r="B39" s="198"/>
      <c r="C39" s="222"/>
      <c r="D39" s="224"/>
      <c r="E39" s="213"/>
      <c r="F39" s="99" t="s">
        <v>137</v>
      </c>
      <c r="G39" s="223"/>
      <c r="H39" s="104" t="s">
        <v>188</v>
      </c>
      <c r="I39" s="100" t="s">
        <v>89</v>
      </c>
      <c r="J39" s="195"/>
      <c r="K39" s="217"/>
      <c r="L39" s="131">
        <v>3149</v>
      </c>
      <c r="M39" s="102">
        <v>3086.02</v>
      </c>
      <c r="N39" s="134">
        <v>3054.53</v>
      </c>
      <c r="O39" s="102">
        <v>3023.04</v>
      </c>
      <c r="P39" s="134">
        <v>2991.55</v>
      </c>
      <c r="Q39" s="102">
        <v>2960.06</v>
      </c>
      <c r="R39" s="134">
        <v>2897.08</v>
      </c>
      <c r="S39" s="102">
        <v>2834.1</v>
      </c>
      <c r="T39" s="134">
        <v>2771.12</v>
      </c>
      <c r="U39" s="102">
        <v>2676.65</v>
      </c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5"/>
      <c r="AH39" s="95"/>
      <c r="AI39" s="95"/>
    </row>
    <row r="40" spans="1:60" s="86" customFormat="1" ht="54" customHeight="1">
      <c r="A40" s="187" t="s">
        <v>150</v>
      </c>
      <c r="B40" s="167"/>
      <c r="C40" s="180" t="s">
        <v>147</v>
      </c>
      <c r="D40" s="173" t="s">
        <v>140</v>
      </c>
      <c r="E40" s="165">
        <v>6000</v>
      </c>
      <c r="F40" s="99" t="s">
        <v>137</v>
      </c>
      <c r="G40" s="103" t="s">
        <v>99</v>
      </c>
      <c r="H40" s="104" t="s">
        <v>189</v>
      </c>
      <c r="I40" s="100" t="s">
        <v>89</v>
      </c>
      <c r="J40" s="195" t="s">
        <v>175</v>
      </c>
      <c r="K40" s="181" t="s">
        <v>77</v>
      </c>
      <c r="L40" s="131">
        <v>3149</v>
      </c>
      <c r="M40" s="102">
        <v>3086.02</v>
      </c>
      <c r="N40" s="134">
        <v>3054.53</v>
      </c>
      <c r="O40" s="102">
        <v>3023.04</v>
      </c>
      <c r="P40" s="134">
        <v>2991.55</v>
      </c>
      <c r="Q40" s="102">
        <v>2960.06</v>
      </c>
      <c r="R40" s="134">
        <v>2897.08</v>
      </c>
      <c r="S40" s="102">
        <v>2834.1</v>
      </c>
      <c r="T40" s="134">
        <v>2771.12</v>
      </c>
      <c r="U40" s="102">
        <v>2676.65</v>
      </c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5"/>
      <c r="AH40" s="95"/>
      <c r="AI40" s="95"/>
    </row>
    <row r="41" spans="1:60" s="86" customFormat="1" ht="60.75" customHeight="1">
      <c r="A41" s="187" t="s">
        <v>151</v>
      </c>
      <c r="B41" s="167"/>
      <c r="C41" s="225" t="s">
        <v>147</v>
      </c>
      <c r="D41" s="173" t="s">
        <v>141</v>
      </c>
      <c r="E41" s="165">
        <v>4700</v>
      </c>
      <c r="F41" s="99" t="s">
        <v>137</v>
      </c>
      <c r="G41" s="172" t="s">
        <v>141</v>
      </c>
      <c r="H41" s="104" t="s">
        <v>188</v>
      </c>
      <c r="I41" s="100" t="s">
        <v>89</v>
      </c>
      <c r="J41" s="195"/>
      <c r="K41" s="181" t="s">
        <v>142</v>
      </c>
      <c r="L41" s="131">
        <v>3623</v>
      </c>
      <c r="M41" s="102">
        <v>3550.54</v>
      </c>
      <c r="N41" s="134">
        <v>3514.31</v>
      </c>
      <c r="O41" s="102">
        <v>3478.08</v>
      </c>
      <c r="P41" s="134">
        <v>3441.85</v>
      </c>
      <c r="Q41" s="102">
        <v>3405.62</v>
      </c>
      <c r="R41" s="134">
        <v>3333.16</v>
      </c>
      <c r="S41" s="102">
        <v>3260.7</v>
      </c>
      <c r="T41" s="134">
        <v>3188.24</v>
      </c>
      <c r="U41" s="102">
        <v>3079.55</v>
      </c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5"/>
      <c r="AH41" s="95"/>
      <c r="AI41" s="95"/>
    </row>
    <row r="42" spans="1:60" s="86" customFormat="1" ht="29.25" customHeight="1">
      <c r="A42" s="186" t="s">
        <v>152</v>
      </c>
      <c r="B42" s="198"/>
      <c r="C42" s="226"/>
      <c r="D42" s="228" t="s">
        <v>143</v>
      </c>
      <c r="E42" s="105">
        <v>4700</v>
      </c>
      <c r="F42" s="211" t="s">
        <v>136</v>
      </c>
      <c r="G42" s="213" t="s">
        <v>144</v>
      </c>
      <c r="H42" s="138">
        <v>3850</v>
      </c>
      <c r="I42" s="207">
        <v>120</v>
      </c>
      <c r="J42" s="194" t="s">
        <v>28</v>
      </c>
      <c r="K42" s="207" t="s">
        <v>145</v>
      </c>
      <c r="L42" s="131">
        <v>3666</v>
      </c>
      <c r="M42" s="102">
        <v>3592.68</v>
      </c>
      <c r="N42" s="134">
        <v>3556.02</v>
      </c>
      <c r="O42" s="102">
        <v>3519.36</v>
      </c>
      <c r="P42" s="134">
        <v>3482.7</v>
      </c>
      <c r="Q42" s="102">
        <v>3446.04</v>
      </c>
      <c r="R42" s="134">
        <v>3372.72</v>
      </c>
      <c r="S42" s="102">
        <v>3299.4</v>
      </c>
      <c r="T42" s="134">
        <v>3226.08</v>
      </c>
      <c r="U42" s="102">
        <v>3116.1</v>
      </c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5"/>
      <c r="AH42" s="95"/>
      <c r="AI42" s="95"/>
    </row>
    <row r="43" spans="1:60" s="86" customFormat="1" ht="29.25" customHeight="1">
      <c r="A43" s="186" t="s">
        <v>153</v>
      </c>
      <c r="B43" s="198"/>
      <c r="C43" s="227"/>
      <c r="D43" s="229"/>
      <c r="E43" s="105">
        <v>6000</v>
      </c>
      <c r="F43" s="212"/>
      <c r="G43" s="208"/>
      <c r="H43" s="138">
        <v>3850</v>
      </c>
      <c r="I43" s="208"/>
      <c r="J43" s="194"/>
      <c r="K43" s="218"/>
      <c r="L43" s="131">
        <v>3666</v>
      </c>
      <c r="M43" s="102">
        <v>3592.68</v>
      </c>
      <c r="N43" s="134">
        <v>3556.02</v>
      </c>
      <c r="O43" s="102">
        <v>3519.36</v>
      </c>
      <c r="P43" s="134">
        <v>3482.7</v>
      </c>
      <c r="Q43" s="102">
        <v>3446.04</v>
      </c>
      <c r="R43" s="134">
        <v>3372.72</v>
      </c>
      <c r="S43" s="102">
        <v>3299.4</v>
      </c>
      <c r="T43" s="134">
        <v>3226.08</v>
      </c>
      <c r="U43" s="102">
        <v>3116.1</v>
      </c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5"/>
      <c r="AH43" s="95"/>
      <c r="AI43" s="95"/>
    </row>
    <row r="44" spans="1:60" s="86" customFormat="1" ht="15" customHeight="1">
      <c r="A44" s="209" t="s">
        <v>117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141"/>
      <c r="M44" s="142"/>
      <c r="N44" s="142"/>
      <c r="O44" s="142"/>
      <c r="P44" s="142"/>
      <c r="Q44" s="143"/>
      <c r="R44" s="142"/>
      <c r="S44" s="142"/>
      <c r="T44" s="142"/>
      <c r="U44" s="143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5"/>
      <c r="AH44" s="95"/>
      <c r="AI44" s="95"/>
    </row>
    <row r="45" spans="1:60" ht="49.5" customHeight="1">
      <c r="A45" s="189" t="s">
        <v>19</v>
      </c>
      <c r="B45" s="189" t="s">
        <v>0</v>
      </c>
      <c r="C45" s="214" t="s">
        <v>5</v>
      </c>
      <c r="D45" s="215"/>
      <c r="E45" s="215"/>
      <c r="F45" s="216"/>
      <c r="G45" s="188" t="s">
        <v>90</v>
      </c>
      <c r="H45" s="192" t="s">
        <v>71</v>
      </c>
      <c r="I45" s="192" t="s">
        <v>18</v>
      </c>
      <c r="J45" s="188" t="s">
        <v>24</v>
      </c>
      <c r="K45" s="189" t="s">
        <v>12</v>
      </c>
      <c r="L45" s="132" t="s">
        <v>73</v>
      </c>
      <c r="M45" s="116" t="s">
        <v>190</v>
      </c>
      <c r="N45" s="136" t="s">
        <v>191</v>
      </c>
      <c r="O45" s="116" t="s">
        <v>192</v>
      </c>
      <c r="P45" s="136" t="s">
        <v>193</v>
      </c>
      <c r="Q45" s="116" t="s">
        <v>194</v>
      </c>
      <c r="R45" s="136" t="s">
        <v>195</v>
      </c>
      <c r="S45" s="116" t="s">
        <v>196</v>
      </c>
      <c r="T45" s="136" t="s">
        <v>215</v>
      </c>
      <c r="U45" s="116" t="s">
        <v>216</v>
      </c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5"/>
      <c r="AH45" s="95"/>
      <c r="AI45" s="95"/>
    </row>
    <row r="46" spans="1:60" ht="28.5" customHeight="1">
      <c r="A46" s="108" t="s">
        <v>166</v>
      </c>
      <c r="B46" s="264"/>
      <c r="C46" s="201" t="s">
        <v>169</v>
      </c>
      <c r="D46" s="202"/>
      <c r="E46" s="202"/>
      <c r="F46" s="202"/>
      <c r="G46" s="108" t="s">
        <v>100</v>
      </c>
      <c r="H46" s="109">
        <v>650</v>
      </c>
      <c r="I46" s="105">
        <v>180</v>
      </c>
      <c r="J46" s="109" t="s">
        <v>69</v>
      </c>
      <c r="K46" s="109" t="s">
        <v>176</v>
      </c>
      <c r="L46" s="131">
        <v>1047</v>
      </c>
      <c r="M46" s="110">
        <v>1026.06</v>
      </c>
      <c r="N46" s="135">
        <v>1015.59</v>
      </c>
      <c r="O46" s="102">
        <v>1005.12</v>
      </c>
      <c r="P46" s="135">
        <v>994.65</v>
      </c>
      <c r="Q46" s="102">
        <v>984.18</v>
      </c>
      <c r="R46" s="135">
        <v>963.24</v>
      </c>
      <c r="S46" s="102">
        <v>942.3</v>
      </c>
      <c r="T46" s="134">
        <v>921.36</v>
      </c>
      <c r="U46" s="102">
        <v>889.95</v>
      </c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5"/>
      <c r="AH46" s="95"/>
      <c r="AI46" s="95"/>
    </row>
    <row r="47" spans="1:60" ht="32.25" customHeight="1">
      <c r="A47" s="108" t="s">
        <v>167</v>
      </c>
      <c r="B47" s="264"/>
      <c r="C47" s="201" t="s">
        <v>170</v>
      </c>
      <c r="D47" s="202"/>
      <c r="E47" s="202"/>
      <c r="F47" s="202"/>
      <c r="G47" s="108" t="s">
        <v>101</v>
      </c>
      <c r="H47" s="111">
        <v>1030</v>
      </c>
      <c r="I47" s="105">
        <v>180</v>
      </c>
      <c r="J47" s="109" t="s">
        <v>69</v>
      </c>
      <c r="K47" s="109" t="s">
        <v>176</v>
      </c>
      <c r="L47" s="131">
        <v>1274</v>
      </c>
      <c r="M47" s="110">
        <v>1248.52</v>
      </c>
      <c r="N47" s="135">
        <v>1235.78</v>
      </c>
      <c r="O47" s="102">
        <v>1223.04</v>
      </c>
      <c r="P47" s="135">
        <v>1210.3</v>
      </c>
      <c r="Q47" s="102">
        <v>1197.56</v>
      </c>
      <c r="R47" s="135">
        <v>1172.08</v>
      </c>
      <c r="S47" s="102">
        <v>1146.5999999999999</v>
      </c>
      <c r="T47" s="134">
        <v>1121.1199999999999</v>
      </c>
      <c r="U47" s="102">
        <v>1082.9000000000001</v>
      </c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5"/>
      <c r="AH47" s="95"/>
      <c r="AI47" s="95"/>
    </row>
    <row r="48" spans="1:60" s="87" customFormat="1" ht="29.25" customHeight="1">
      <c r="A48" s="108" t="s">
        <v>168</v>
      </c>
      <c r="B48" s="264"/>
      <c r="C48" s="201" t="s">
        <v>171</v>
      </c>
      <c r="D48" s="202"/>
      <c r="E48" s="202"/>
      <c r="F48" s="202"/>
      <c r="G48" s="108" t="s">
        <v>102</v>
      </c>
      <c r="H48" s="109">
        <v>1570</v>
      </c>
      <c r="I48" s="105">
        <v>180</v>
      </c>
      <c r="J48" s="109" t="s">
        <v>69</v>
      </c>
      <c r="K48" s="109" t="s">
        <v>176</v>
      </c>
      <c r="L48" s="131">
        <v>1604</v>
      </c>
      <c r="M48" s="110">
        <v>1571.92</v>
      </c>
      <c r="N48" s="135">
        <v>1555.88</v>
      </c>
      <c r="O48" s="102">
        <v>1539.84</v>
      </c>
      <c r="P48" s="135">
        <v>1523.8</v>
      </c>
      <c r="Q48" s="102">
        <v>1507.76</v>
      </c>
      <c r="R48" s="135">
        <v>1475.68</v>
      </c>
      <c r="S48" s="102">
        <v>1443.6</v>
      </c>
      <c r="T48" s="134">
        <v>1411.52</v>
      </c>
      <c r="U48" s="102">
        <v>1363.4</v>
      </c>
      <c r="V48" s="8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5"/>
      <c r="AH48" s="95"/>
      <c r="AI48" s="95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</row>
    <row r="49" spans="1:35" s="86" customFormat="1" ht="15" customHeight="1">
      <c r="A49" s="199" t="s">
        <v>118</v>
      </c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141"/>
      <c r="M49" s="142"/>
      <c r="N49" s="142"/>
      <c r="O49" s="142"/>
      <c r="P49" s="142"/>
      <c r="Q49" s="143"/>
      <c r="R49" s="142"/>
      <c r="S49" s="142"/>
      <c r="T49" s="142"/>
      <c r="U49" s="143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5"/>
      <c r="AH49" s="95"/>
      <c r="AI49" s="95"/>
    </row>
    <row r="50" spans="1:35" ht="33.75" customHeight="1">
      <c r="A50" s="120" t="s">
        <v>265</v>
      </c>
      <c r="B50" s="203"/>
      <c r="C50" s="204" t="s">
        <v>273</v>
      </c>
      <c r="D50" s="205"/>
      <c r="E50" s="205"/>
      <c r="F50" s="206"/>
      <c r="G50" s="190" t="s">
        <v>103</v>
      </c>
      <c r="H50" s="112">
        <v>900</v>
      </c>
      <c r="I50" s="191">
        <v>120</v>
      </c>
      <c r="J50" s="191" t="s">
        <v>175</v>
      </c>
      <c r="K50" s="191" t="s">
        <v>269</v>
      </c>
      <c r="L50" s="131">
        <v>922</v>
      </c>
      <c r="M50" s="102">
        <v>903.56</v>
      </c>
      <c r="N50" s="134">
        <v>894.34</v>
      </c>
      <c r="O50" s="102">
        <v>885.12</v>
      </c>
      <c r="P50" s="134">
        <v>875.9</v>
      </c>
      <c r="Q50" s="102">
        <v>866.68</v>
      </c>
      <c r="R50" s="134">
        <v>848.24</v>
      </c>
      <c r="S50" s="102">
        <v>829.8</v>
      </c>
      <c r="T50" s="134">
        <v>811.36</v>
      </c>
      <c r="U50" s="102">
        <v>783.7</v>
      </c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5"/>
      <c r="AH50" s="95"/>
      <c r="AI50" s="95"/>
    </row>
    <row r="51" spans="1:35" ht="33.75" customHeight="1">
      <c r="A51" s="120" t="s">
        <v>266</v>
      </c>
      <c r="B51" s="203"/>
      <c r="C51" s="204" t="s">
        <v>274</v>
      </c>
      <c r="D51" s="205"/>
      <c r="E51" s="205"/>
      <c r="F51" s="206"/>
      <c r="G51" s="190" t="s">
        <v>104</v>
      </c>
      <c r="H51" s="112">
        <v>1300</v>
      </c>
      <c r="I51" s="191">
        <v>120</v>
      </c>
      <c r="J51" s="191" t="s">
        <v>175</v>
      </c>
      <c r="K51" s="191" t="s">
        <v>270</v>
      </c>
      <c r="L51" s="131">
        <v>1308</v>
      </c>
      <c r="M51" s="102">
        <v>1281.8399999999999</v>
      </c>
      <c r="N51" s="134">
        <v>1268.76</v>
      </c>
      <c r="O51" s="102">
        <v>1255.68</v>
      </c>
      <c r="P51" s="134">
        <v>1242.5999999999999</v>
      </c>
      <c r="Q51" s="102">
        <v>1229.52</v>
      </c>
      <c r="R51" s="134">
        <v>1203.3599999999999</v>
      </c>
      <c r="S51" s="102">
        <v>1177.2</v>
      </c>
      <c r="T51" s="134">
        <v>1151.04</v>
      </c>
      <c r="U51" s="102">
        <v>1111.8</v>
      </c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5"/>
      <c r="AH51" s="95"/>
      <c r="AI51" s="95"/>
    </row>
    <row r="52" spans="1:35" ht="33.75" customHeight="1">
      <c r="A52" s="120" t="s">
        <v>267</v>
      </c>
      <c r="B52" s="203"/>
      <c r="C52" s="204" t="s">
        <v>275</v>
      </c>
      <c r="D52" s="205"/>
      <c r="E52" s="205"/>
      <c r="F52" s="206"/>
      <c r="G52" s="190" t="s">
        <v>105</v>
      </c>
      <c r="H52" s="112">
        <v>1750</v>
      </c>
      <c r="I52" s="191">
        <v>120</v>
      </c>
      <c r="J52" s="191" t="s">
        <v>175</v>
      </c>
      <c r="K52" s="191" t="s">
        <v>271</v>
      </c>
      <c r="L52" s="131">
        <v>1676</v>
      </c>
      <c r="M52" s="102">
        <v>1642.48</v>
      </c>
      <c r="N52" s="134">
        <v>1625.72</v>
      </c>
      <c r="O52" s="102">
        <v>1608.96</v>
      </c>
      <c r="P52" s="134">
        <v>1592.2</v>
      </c>
      <c r="Q52" s="102">
        <v>1575.44</v>
      </c>
      <c r="R52" s="134">
        <v>1541.92</v>
      </c>
      <c r="S52" s="102">
        <v>1508.4</v>
      </c>
      <c r="T52" s="134">
        <v>1474.88</v>
      </c>
      <c r="U52" s="102">
        <v>1424.6</v>
      </c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5"/>
      <c r="AH52" s="95"/>
      <c r="AI52" s="95"/>
    </row>
    <row r="53" spans="1:35" ht="33.75" customHeight="1">
      <c r="A53" s="120" t="s">
        <v>268</v>
      </c>
      <c r="B53" s="203"/>
      <c r="C53" s="204" t="s">
        <v>276</v>
      </c>
      <c r="D53" s="205"/>
      <c r="E53" s="205"/>
      <c r="F53" s="206"/>
      <c r="G53" s="190" t="s">
        <v>106</v>
      </c>
      <c r="H53" s="112">
        <v>2600</v>
      </c>
      <c r="I53" s="191">
        <v>120</v>
      </c>
      <c r="J53" s="191" t="s">
        <v>175</v>
      </c>
      <c r="K53" s="191" t="s">
        <v>272</v>
      </c>
      <c r="L53" s="131">
        <v>2270</v>
      </c>
      <c r="M53" s="102">
        <v>2224.6</v>
      </c>
      <c r="N53" s="134">
        <v>2201.9</v>
      </c>
      <c r="O53" s="102">
        <v>2179.1999999999998</v>
      </c>
      <c r="P53" s="134">
        <v>2156.5</v>
      </c>
      <c r="Q53" s="102">
        <v>2133.8000000000002</v>
      </c>
      <c r="R53" s="134">
        <v>2088.4</v>
      </c>
      <c r="S53" s="102">
        <v>2043</v>
      </c>
      <c r="T53" s="134">
        <v>1997.6</v>
      </c>
      <c r="U53" s="102">
        <v>1929.5</v>
      </c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5"/>
      <c r="AH53" s="95"/>
      <c r="AI53" s="95"/>
    </row>
    <row r="54" spans="1:35" ht="39.75" customHeight="1">
      <c r="A54" s="186" t="s">
        <v>173</v>
      </c>
      <c r="B54" s="203"/>
      <c r="C54" s="201" t="s">
        <v>179</v>
      </c>
      <c r="D54" s="202"/>
      <c r="E54" s="202"/>
      <c r="F54" s="202"/>
      <c r="G54" s="100" t="s">
        <v>104</v>
      </c>
      <c r="H54" s="112">
        <v>1450</v>
      </c>
      <c r="I54" s="113">
        <v>120</v>
      </c>
      <c r="J54" s="113" t="s">
        <v>125</v>
      </c>
      <c r="K54" s="113" t="s">
        <v>177</v>
      </c>
      <c r="L54" s="131">
        <v>1353</v>
      </c>
      <c r="M54" s="102">
        <v>1325.94</v>
      </c>
      <c r="N54" s="134">
        <v>1312.41</v>
      </c>
      <c r="O54" s="102">
        <v>1298.8800000000001</v>
      </c>
      <c r="P54" s="134">
        <v>1285.3499999999999</v>
      </c>
      <c r="Q54" s="102">
        <v>1271.82</v>
      </c>
      <c r="R54" s="134">
        <v>1244.76</v>
      </c>
      <c r="S54" s="102">
        <v>1217.7</v>
      </c>
      <c r="T54" s="134">
        <v>1190.6400000000001</v>
      </c>
      <c r="U54" s="102">
        <v>1150.05</v>
      </c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5"/>
      <c r="AH54" s="95"/>
      <c r="AI54" s="95"/>
    </row>
    <row r="55" spans="1:35" ht="39.75" customHeight="1">
      <c r="A55" s="186" t="s">
        <v>174</v>
      </c>
      <c r="B55" s="203"/>
      <c r="C55" s="201" t="s">
        <v>180</v>
      </c>
      <c r="D55" s="202"/>
      <c r="E55" s="202"/>
      <c r="F55" s="202"/>
      <c r="G55" s="100" t="s">
        <v>105</v>
      </c>
      <c r="H55" s="112">
        <v>1950</v>
      </c>
      <c r="I55" s="113">
        <v>120</v>
      </c>
      <c r="J55" s="113" t="s">
        <v>125</v>
      </c>
      <c r="K55" s="113" t="s">
        <v>178</v>
      </c>
      <c r="L55" s="131">
        <v>1755</v>
      </c>
      <c r="M55" s="102">
        <v>1719.9</v>
      </c>
      <c r="N55" s="134">
        <v>1702.35</v>
      </c>
      <c r="O55" s="102">
        <v>1684.8</v>
      </c>
      <c r="P55" s="134">
        <v>1667.25</v>
      </c>
      <c r="Q55" s="102">
        <v>1649.7</v>
      </c>
      <c r="R55" s="134">
        <v>1614.6</v>
      </c>
      <c r="S55" s="102">
        <v>1579.5</v>
      </c>
      <c r="T55" s="134">
        <v>1544.4</v>
      </c>
      <c r="U55" s="102">
        <v>1491.75</v>
      </c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5"/>
      <c r="AH55" s="95"/>
      <c r="AI55" s="95"/>
    </row>
    <row r="56" spans="1:35" ht="15" customHeight="1">
      <c r="A56" s="199" t="s">
        <v>122</v>
      </c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141"/>
      <c r="M56" s="142"/>
      <c r="N56" s="142"/>
      <c r="O56" s="142"/>
      <c r="P56" s="142"/>
      <c r="Q56" s="144"/>
      <c r="R56" s="142"/>
      <c r="S56" s="142"/>
      <c r="T56" s="142"/>
      <c r="U56" s="14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5"/>
      <c r="AH56" s="95"/>
      <c r="AI56" s="95"/>
    </row>
    <row r="57" spans="1:35" ht="63" customHeight="1">
      <c r="A57" s="120" t="s">
        <v>123</v>
      </c>
      <c r="B57" s="149"/>
      <c r="C57" s="265" t="s">
        <v>124</v>
      </c>
      <c r="D57" s="266"/>
      <c r="E57" s="266"/>
      <c r="F57" s="266"/>
      <c r="G57" s="161" t="s">
        <v>99</v>
      </c>
      <c r="H57" s="162">
        <v>3600</v>
      </c>
      <c r="I57" s="161">
        <v>130</v>
      </c>
      <c r="J57" s="161" t="s">
        <v>125</v>
      </c>
      <c r="K57" s="161" t="s">
        <v>130</v>
      </c>
      <c r="L57" s="158">
        <v>3790</v>
      </c>
      <c r="M57" s="159">
        <v>3714.2</v>
      </c>
      <c r="N57" s="160">
        <v>3676.3</v>
      </c>
      <c r="O57" s="102">
        <v>3638.4</v>
      </c>
      <c r="P57" s="134">
        <v>3600.5</v>
      </c>
      <c r="Q57" s="102">
        <v>3562.6</v>
      </c>
      <c r="R57" s="134">
        <v>3486.8</v>
      </c>
      <c r="S57" s="102">
        <v>3411</v>
      </c>
      <c r="T57" s="134">
        <v>3335.2</v>
      </c>
      <c r="U57" s="102">
        <v>3221.5</v>
      </c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5"/>
      <c r="AH57" s="95"/>
      <c r="AI57" s="95"/>
    </row>
    <row r="58" spans="1:35" ht="61.5" customHeight="1">
      <c r="A58" s="130" t="s">
        <v>172</v>
      </c>
      <c r="B58" s="115"/>
      <c r="C58" s="201" t="s">
        <v>214</v>
      </c>
      <c r="D58" s="202"/>
      <c r="E58" s="202"/>
      <c r="F58" s="202"/>
      <c r="G58" s="155" t="s">
        <v>53</v>
      </c>
      <c r="H58" s="112">
        <v>6</v>
      </c>
      <c r="I58" s="155">
        <v>450</v>
      </c>
      <c r="J58" s="155" t="s">
        <v>125</v>
      </c>
      <c r="K58" s="155" t="s">
        <v>181</v>
      </c>
      <c r="L58" s="131">
        <v>1090</v>
      </c>
      <c r="M58" s="102">
        <v>1068.2</v>
      </c>
      <c r="N58" s="134">
        <v>1057.3</v>
      </c>
      <c r="O58" s="102">
        <v>1046.4000000000001</v>
      </c>
      <c r="P58" s="134">
        <v>1035.5</v>
      </c>
      <c r="Q58" s="102">
        <v>1024.5999999999999</v>
      </c>
      <c r="R58" s="134">
        <v>1002.8</v>
      </c>
      <c r="S58" s="102">
        <v>981</v>
      </c>
      <c r="T58" s="134">
        <v>959.2</v>
      </c>
      <c r="U58" s="102">
        <v>926.5</v>
      </c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5"/>
      <c r="AH58" s="95"/>
      <c r="AI58" s="95"/>
    </row>
    <row r="59" spans="1:35" ht="58.5" customHeight="1">
      <c r="A59" s="130" t="s">
        <v>212</v>
      </c>
      <c r="B59" s="115"/>
      <c r="C59" s="201" t="s">
        <v>213</v>
      </c>
      <c r="D59" s="202"/>
      <c r="E59" s="202"/>
      <c r="F59" s="202"/>
      <c r="G59" s="157" t="s">
        <v>53</v>
      </c>
      <c r="H59" s="112">
        <v>6</v>
      </c>
      <c r="I59" s="157">
        <v>450</v>
      </c>
      <c r="J59" s="157" t="s">
        <v>125</v>
      </c>
      <c r="K59" s="157" t="s">
        <v>181</v>
      </c>
      <c r="L59" s="131">
        <v>1090</v>
      </c>
      <c r="M59" s="102">
        <v>1068.2</v>
      </c>
      <c r="N59" s="134">
        <v>1057.3</v>
      </c>
      <c r="O59" s="102">
        <v>1046.4000000000001</v>
      </c>
      <c r="P59" s="134">
        <v>1035.5</v>
      </c>
      <c r="Q59" s="102">
        <v>1024.5999999999999</v>
      </c>
      <c r="R59" s="134">
        <v>1002.8</v>
      </c>
      <c r="S59" s="102">
        <v>981</v>
      </c>
      <c r="T59" s="134">
        <v>959.2</v>
      </c>
      <c r="U59" s="102">
        <v>926.5</v>
      </c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5"/>
      <c r="AH59" s="95"/>
      <c r="AI59" s="95"/>
    </row>
    <row r="60" spans="1:35" ht="15" customHeight="1">
      <c r="A60" s="239" t="s">
        <v>119</v>
      </c>
      <c r="B60" s="239"/>
      <c r="C60" s="239"/>
      <c r="D60" s="239"/>
      <c r="E60" s="239"/>
      <c r="F60" s="239"/>
      <c r="G60" s="239"/>
      <c r="H60" s="239"/>
      <c r="I60" s="239"/>
      <c r="J60" s="239"/>
      <c r="K60" s="239"/>
      <c r="L60" s="106"/>
      <c r="M60" s="107"/>
      <c r="N60" s="107"/>
      <c r="O60" s="107"/>
      <c r="P60" s="107"/>
      <c r="Q60" s="114"/>
      <c r="R60" s="107"/>
      <c r="S60" s="107"/>
      <c r="T60" s="107"/>
      <c r="U60" s="11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5"/>
      <c r="AH60" s="95"/>
      <c r="AI60" s="95"/>
    </row>
    <row r="61" spans="1:35" ht="45.75" customHeight="1">
      <c r="A61" s="156" t="s">
        <v>19</v>
      </c>
      <c r="B61" s="156" t="s">
        <v>0</v>
      </c>
      <c r="C61" s="240" t="s">
        <v>5</v>
      </c>
      <c r="D61" s="240"/>
      <c r="E61" s="240"/>
      <c r="F61" s="240"/>
      <c r="G61" s="229"/>
      <c r="H61" s="156" t="s">
        <v>6</v>
      </c>
      <c r="I61" s="214" t="s">
        <v>71</v>
      </c>
      <c r="J61" s="241"/>
      <c r="K61" s="156" t="s">
        <v>12</v>
      </c>
      <c r="L61" s="132" t="s">
        <v>73</v>
      </c>
      <c r="M61" s="116" t="s">
        <v>190</v>
      </c>
      <c r="N61" s="136" t="s">
        <v>191</v>
      </c>
      <c r="O61" s="116" t="s">
        <v>192</v>
      </c>
      <c r="P61" s="136" t="s">
        <v>193</v>
      </c>
      <c r="Q61" s="116" t="s">
        <v>194</v>
      </c>
      <c r="R61" s="136" t="s">
        <v>195</v>
      </c>
      <c r="S61" s="116" t="s">
        <v>196</v>
      </c>
      <c r="T61" s="136" t="s">
        <v>197</v>
      </c>
      <c r="U61" s="116" t="s">
        <v>198</v>
      </c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5"/>
      <c r="AH61" s="95"/>
      <c r="AI61" s="95"/>
    </row>
    <row r="62" spans="1:35" ht="39.75" customHeight="1">
      <c r="A62" s="108" t="s">
        <v>183</v>
      </c>
      <c r="B62" s="117"/>
      <c r="C62" s="236" t="s">
        <v>182</v>
      </c>
      <c r="D62" s="236"/>
      <c r="E62" s="236"/>
      <c r="F62" s="236"/>
      <c r="G62" s="237"/>
      <c r="H62" s="118">
        <v>10</v>
      </c>
      <c r="I62" s="238">
        <v>1200</v>
      </c>
      <c r="J62" s="198"/>
      <c r="K62" s="118" t="s">
        <v>86</v>
      </c>
      <c r="L62" s="133">
        <v>229</v>
      </c>
      <c r="M62" s="119">
        <v>224.42</v>
      </c>
      <c r="N62" s="137">
        <v>222.13</v>
      </c>
      <c r="O62" s="102">
        <v>219.84</v>
      </c>
      <c r="P62" s="137">
        <v>217.55</v>
      </c>
      <c r="Q62" s="102">
        <v>215.26</v>
      </c>
      <c r="R62" s="137">
        <v>210.68</v>
      </c>
      <c r="S62" s="102">
        <v>206.1</v>
      </c>
      <c r="T62" s="134">
        <v>201.52</v>
      </c>
      <c r="U62" s="102">
        <v>194.65</v>
      </c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5"/>
      <c r="AH62" s="95"/>
      <c r="AI62" s="95"/>
    </row>
    <row r="63" spans="1:35" ht="15" customHeight="1">
      <c r="A63" s="242" t="s">
        <v>120</v>
      </c>
      <c r="B63" s="243"/>
      <c r="C63" s="243"/>
      <c r="D63" s="243"/>
      <c r="E63" s="243"/>
      <c r="F63" s="243"/>
      <c r="G63" s="243"/>
      <c r="H63" s="243"/>
      <c r="I63" s="243"/>
      <c r="J63" s="243"/>
      <c r="K63" s="243"/>
      <c r="L63" s="145"/>
      <c r="M63" s="146"/>
      <c r="N63" s="146"/>
      <c r="O63" s="146"/>
      <c r="P63" s="146"/>
      <c r="Q63" s="144"/>
      <c r="R63" s="146"/>
      <c r="S63" s="146"/>
      <c r="T63" s="146"/>
      <c r="U63" s="14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5"/>
      <c r="AH63" s="95"/>
      <c r="AI63" s="95"/>
    </row>
    <row r="64" spans="1:35" ht="46.5" customHeight="1">
      <c r="A64" s="183" t="s">
        <v>19</v>
      </c>
      <c r="B64" s="183" t="s">
        <v>0</v>
      </c>
      <c r="C64" s="240" t="s">
        <v>5</v>
      </c>
      <c r="D64" s="240"/>
      <c r="E64" s="240"/>
      <c r="F64" s="240"/>
      <c r="G64" s="229"/>
      <c r="H64" s="214" t="s">
        <v>264</v>
      </c>
      <c r="I64" s="241"/>
      <c r="J64" s="184" t="s">
        <v>7</v>
      </c>
      <c r="K64" s="183" t="s">
        <v>12</v>
      </c>
      <c r="L64" s="132" t="s">
        <v>73</v>
      </c>
      <c r="M64" s="116" t="s">
        <v>190</v>
      </c>
      <c r="N64" s="136" t="s">
        <v>191</v>
      </c>
      <c r="O64" s="116" t="s">
        <v>192</v>
      </c>
      <c r="P64" s="136" t="s">
        <v>193</v>
      </c>
      <c r="Q64" s="116" t="s">
        <v>194</v>
      </c>
      <c r="R64" s="136" t="s">
        <v>195</v>
      </c>
      <c r="S64" s="116" t="s">
        <v>196</v>
      </c>
      <c r="T64" s="136" t="s">
        <v>197</v>
      </c>
      <c r="U64" s="116" t="s">
        <v>198</v>
      </c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5"/>
      <c r="AH64" s="95"/>
      <c r="AI64" s="95"/>
    </row>
    <row r="65" spans="1:35" ht="60.95" customHeight="1">
      <c r="A65" s="120" t="s">
        <v>107</v>
      </c>
      <c r="B65" s="123"/>
      <c r="C65" s="201" t="s">
        <v>121</v>
      </c>
      <c r="D65" s="201"/>
      <c r="E65" s="201"/>
      <c r="F65" s="201"/>
      <c r="G65" s="218"/>
      <c r="H65" s="207" t="s">
        <v>75</v>
      </c>
      <c r="I65" s="208"/>
      <c r="J65" s="100" t="s">
        <v>10</v>
      </c>
      <c r="K65" s="118" t="s">
        <v>72</v>
      </c>
      <c r="L65" s="131">
        <v>782</v>
      </c>
      <c r="M65" s="102">
        <v>766.36</v>
      </c>
      <c r="N65" s="134">
        <v>758.54</v>
      </c>
      <c r="O65" s="102">
        <v>750.72</v>
      </c>
      <c r="P65" s="134">
        <v>742.9</v>
      </c>
      <c r="Q65" s="102">
        <v>735.08</v>
      </c>
      <c r="R65" s="134">
        <v>719.44</v>
      </c>
      <c r="S65" s="102">
        <v>703.8</v>
      </c>
      <c r="T65" s="134">
        <v>688.16</v>
      </c>
      <c r="U65" s="102">
        <v>664.7</v>
      </c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5"/>
      <c r="AH65" s="95"/>
      <c r="AI65" s="95"/>
    </row>
    <row r="66" spans="1:35" ht="51" customHeight="1">
      <c r="A66" s="120" t="s">
        <v>83</v>
      </c>
      <c r="B66" s="124"/>
      <c r="C66" s="201" t="s">
        <v>76</v>
      </c>
      <c r="D66" s="201"/>
      <c r="E66" s="201"/>
      <c r="F66" s="201"/>
      <c r="G66" s="218"/>
      <c r="H66" s="207" t="s">
        <v>75</v>
      </c>
      <c r="I66" s="208"/>
      <c r="J66" s="100" t="s">
        <v>10</v>
      </c>
      <c r="K66" s="118" t="s">
        <v>77</v>
      </c>
      <c r="L66" s="131">
        <v>782</v>
      </c>
      <c r="M66" s="102">
        <v>766.36</v>
      </c>
      <c r="N66" s="134">
        <v>758.54</v>
      </c>
      <c r="O66" s="102">
        <v>750.72</v>
      </c>
      <c r="P66" s="134">
        <v>742.9</v>
      </c>
      <c r="Q66" s="102">
        <v>735.08</v>
      </c>
      <c r="R66" s="134">
        <v>719.44</v>
      </c>
      <c r="S66" s="102">
        <v>703.8</v>
      </c>
      <c r="T66" s="134">
        <v>688.16</v>
      </c>
      <c r="U66" s="102">
        <v>664.7</v>
      </c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5"/>
      <c r="AH66" s="95"/>
      <c r="AI66" s="95"/>
    </row>
    <row r="67" spans="1:35" ht="45" customHeight="1">
      <c r="A67" s="120" t="s">
        <v>131</v>
      </c>
      <c r="B67" s="125"/>
      <c r="C67" s="201" t="s">
        <v>200</v>
      </c>
      <c r="D67" s="201"/>
      <c r="E67" s="201"/>
      <c r="F67" s="201"/>
      <c r="G67" s="218"/>
      <c r="H67" s="207" t="s">
        <v>108</v>
      </c>
      <c r="I67" s="208"/>
      <c r="J67" s="147" t="s">
        <v>109</v>
      </c>
      <c r="K67" s="126" t="s">
        <v>112</v>
      </c>
      <c r="L67" s="131">
        <v>1000</v>
      </c>
      <c r="M67" s="102">
        <v>980</v>
      </c>
      <c r="N67" s="134">
        <v>970</v>
      </c>
      <c r="O67" s="102">
        <v>960</v>
      </c>
      <c r="P67" s="134">
        <v>950</v>
      </c>
      <c r="Q67" s="102">
        <v>940</v>
      </c>
      <c r="R67" s="134">
        <v>920</v>
      </c>
      <c r="S67" s="102">
        <v>900</v>
      </c>
      <c r="T67" s="134">
        <v>880</v>
      </c>
      <c r="U67" s="102">
        <v>850</v>
      </c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5"/>
      <c r="AH67" s="95"/>
      <c r="AI67" s="95"/>
    </row>
    <row r="68" spans="1:35" ht="45" customHeight="1">
      <c r="A68" s="120" t="s">
        <v>199</v>
      </c>
      <c r="B68" s="125"/>
      <c r="C68" s="201" t="s">
        <v>201</v>
      </c>
      <c r="D68" s="201"/>
      <c r="E68" s="201"/>
      <c r="F68" s="201"/>
      <c r="G68" s="218"/>
      <c r="H68" s="207" t="s">
        <v>108</v>
      </c>
      <c r="I68" s="208"/>
      <c r="J68" s="100" t="s">
        <v>109</v>
      </c>
      <c r="K68" s="126" t="s">
        <v>112</v>
      </c>
      <c r="L68" s="131">
        <v>1160</v>
      </c>
      <c r="M68" s="102">
        <v>1136.8</v>
      </c>
      <c r="N68" s="134">
        <v>1125.2</v>
      </c>
      <c r="O68" s="102">
        <v>1113.5999999999999</v>
      </c>
      <c r="P68" s="134">
        <v>1102</v>
      </c>
      <c r="Q68" s="102">
        <v>1090.4000000000001</v>
      </c>
      <c r="R68" s="134">
        <v>1067.2</v>
      </c>
      <c r="S68" s="102">
        <v>1044</v>
      </c>
      <c r="T68" s="134">
        <v>1020.8</v>
      </c>
      <c r="U68" s="102">
        <v>986</v>
      </c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5"/>
      <c r="AH68" s="95"/>
      <c r="AI68" s="95"/>
    </row>
    <row r="69" spans="1:35" ht="72.75" customHeight="1">
      <c r="A69" s="120" t="s">
        <v>202</v>
      </c>
      <c r="B69" s="153"/>
      <c r="C69" s="201" t="s">
        <v>204</v>
      </c>
      <c r="D69" s="201"/>
      <c r="E69" s="201"/>
      <c r="F69" s="201"/>
      <c r="G69" s="218"/>
      <c r="H69" s="196" t="s">
        <v>210</v>
      </c>
      <c r="I69" s="217"/>
      <c r="J69" s="148" t="s">
        <v>10</v>
      </c>
      <c r="K69" s="151" t="s">
        <v>142</v>
      </c>
      <c r="L69" s="131">
        <v>1215</v>
      </c>
      <c r="M69" s="102">
        <v>1190.7</v>
      </c>
      <c r="N69" s="134">
        <v>1178.55</v>
      </c>
      <c r="O69" s="102">
        <v>1166.4000000000001</v>
      </c>
      <c r="P69" s="134">
        <v>1154.25</v>
      </c>
      <c r="Q69" s="102">
        <v>1142.0999999999999</v>
      </c>
      <c r="R69" s="134">
        <v>1117.8</v>
      </c>
      <c r="S69" s="102">
        <v>1093.5</v>
      </c>
      <c r="T69" s="134">
        <v>1069.2</v>
      </c>
      <c r="U69" s="102">
        <v>1032.75</v>
      </c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5"/>
      <c r="AH69" s="95"/>
      <c r="AI69" s="95"/>
    </row>
    <row r="70" spans="1:35" ht="66" customHeight="1">
      <c r="A70" s="120" t="s">
        <v>205</v>
      </c>
      <c r="B70" s="153"/>
      <c r="C70" s="201" t="s">
        <v>203</v>
      </c>
      <c r="D70" s="201"/>
      <c r="E70" s="201"/>
      <c r="F70" s="201"/>
      <c r="G70" s="218"/>
      <c r="H70" s="196" t="s">
        <v>210</v>
      </c>
      <c r="I70" s="217"/>
      <c r="J70" s="148" t="s">
        <v>10</v>
      </c>
      <c r="K70" s="151" t="s">
        <v>145</v>
      </c>
      <c r="L70" s="131">
        <v>1215</v>
      </c>
      <c r="M70" s="102">
        <v>1190.7</v>
      </c>
      <c r="N70" s="134">
        <v>1178.55</v>
      </c>
      <c r="O70" s="102">
        <v>1166.4000000000001</v>
      </c>
      <c r="P70" s="134">
        <v>1154.25</v>
      </c>
      <c r="Q70" s="102">
        <v>1142.0999999999999</v>
      </c>
      <c r="R70" s="134">
        <v>1117.8</v>
      </c>
      <c r="S70" s="102">
        <v>1093.5</v>
      </c>
      <c r="T70" s="134">
        <v>1069.2</v>
      </c>
      <c r="U70" s="102">
        <v>1032.75</v>
      </c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5"/>
      <c r="AH70" s="95"/>
      <c r="AI70" s="95"/>
    </row>
    <row r="71" spans="1:35" ht="23.25" customHeight="1">
      <c r="A71" s="120" t="s">
        <v>81</v>
      </c>
      <c r="B71" s="198"/>
      <c r="C71" s="201" t="s">
        <v>96</v>
      </c>
      <c r="D71" s="201"/>
      <c r="E71" s="201"/>
      <c r="F71" s="201"/>
      <c r="G71" s="218"/>
      <c r="H71" s="207" t="s">
        <v>82</v>
      </c>
      <c r="I71" s="208"/>
      <c r="J71" s="100" t="s">
        <v>10</v>
      </c>
      <c r="K71" s="127" t="s">
        <v>154</v>
      </c>
      <c r="L71" s="150">
        <v>2.85</v>
      </c>
      <c r="M71" s="102">
        <v>2.79</v>
      </c>
      <c r="N71" s="134">
        <v>2.76</v>
      </c>
      <c r="O71" s="102">
        <v>2.74</v>
      </c>
      <c r="P71" s="134">
        <v>2.71</v>
      </c>
      <c r="Q71" s="102">
        <v>2.68</v>
      </c>
      <c r="R71" s="134">
        <v>2.62</v>
      </c>
      <c r="S71" s="102">
        <v>2.57</v>
      </c>
      <c r="T71" s="134">
        <v>2.5099999999999998</v>
      </c>
      <c r="U71" s="102">
        <v>2.42</v>
      </c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5"/>
      <c r="AH71" s="95"/>
      <c r="AI71" s="95"/>
    </row>
    <row r="72" spans="1:35" ht="23.25" customHeight="1">
      <c r="A72" s="120" t="s">
        <v>87</v>
      </c>
      <c r="B72" s="198"/>
      <c r="C72" s="201" t="s">
        <v>110</v>
      </c>
      <c r="D72" s="201"/>
      <c r="E72" s="201"/>
      <c r="F72" s="201"/>
      <c r="G72" s="218"/>
      <c r="H72" s="207" t="s">
        <v>82</v>
      </c>
      <c r="I72" s="208"/>
      <c r="J72" s="100" t="s">
        <v>10</v>
      </c>
      <c r="K72" s="127" t="s">
        <v>155</v>
      </c>
      <c r="L72" s="150">
        <v>2.85</v>
      </c>
      <c r="M72" s="102">
        <v>2.79</v>
      </c>
      <c r="N72" s="134">
        <v>2.76</v>
      </c>
      <c r="O72" s="102">
        <v>2.74</v>
      </c>
      <c r="P72" s="134">
        <v>2.71</v>
      </c>
      <c r="Q72" s="102">
        <v>2.68</v>
      </c>
      <c r="R72" s="134">
        <v>2.62</v>
      </c>
      <c r="S72" s="102">
        <v>2.57</v>
      </c>
      <c r="T72" s="134">
        <v>2.5099999999999998</v>
      </c>
      <c r="U72" s="102">
        <v>2.42</v>
      </c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5"/>
      <c r="AH72" s="95"/>
      <c r="AI72" s="95"/>
    </row>
    <row r="73" spans="1:35" ht="23.25" customHeight="1">
      <c r="A73" s="120" t="s">
        <v>114</v>
      </c>
      <c r="B73" s="198"/>
      <c r="C73" s="201" t="s">
        <v>111</v>
      </c>
      <c r="D73" s="201"/>
      <c r="E73" s="201"/>
      <c r="F73" s="201"/>
      <c r="G73" s="218"/>
      <c r="H73" s="207" t="s">
        <v>82</v>
      </c>
      <c r="I73" s="208"/>
      <c r="J73" s="100" t="s">
        <v>10</v>
      </c>
      <c r="K73" s="127" t="s">
        <v>156</v>
      </c>
      <c r="L73" s="150">
        <v>2.85</v>
      </c>
      <c r="M73" s="102">
        <v>2.79</v>
      </c>
      <c r="N73" s="134">
        <v>2.76</v>
      </c>
      <c r="O73" s="102">
        <v>2.74</v>
      </c>
      <c r="P73" s="134">
        <v>2.71</v>
      </c>
      <c r="Q73" s="102">
        <v>2.68</v>
      </c>
      <c r="R73" s="134">
        <v>2.62</v>
      </c>
      <c r="S73" s="102">
        <v>2.57</v>
      </c>
      <c r="T73" s="134">
        <v>2.5099999999999998</v>
      </c>
      <c r="U73" s="102">
        <v>2.42</v>
      </c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5"/>
      <c r="AH73" s="95"/>
      <c r="AI73" s="95"/>
    </row>
    <row r="74" spans="1:35" ht="35.1" customHeight="1">
      <c r="A74" s="120" t="s">
        <v>127</v>
      </c>
      <c r="B74" s="101"/>
      <c r="C74" s="201" t="s">
        <v>126</v>
      </c>
      <c r="D74" s="201"/>
      <c r="E74" s="201"/>
      <c r="F74" s="201"/>
      <c r="G74" s="218"/>
      <c r="H74" s="207" t="s">
        <v>129</v>
      </c>
      <c r="I74" s="208"/>
      <c r="J74" s="100" t="s">
        <v>10</v>
      </c>
      <c r="K74" s="126" t="s">
        <v>128</v>
      </c>
      <c r="L74" s="150">
        <v>11.4</v>
      </c>
      <c r="M74" s="102">
        <v>11.17</v>
      </c>
      <c r="N74" s="134">
        <v>11.06</v>
      </c>
      <c r="O74" s="102">
        <v>10.94</v>
      </c>
      <c r="P74" s="134">
        <v>10.83</v>
      </c>
      <c r="Q74" s="102">
        <v>10.72</v>
      </c>
      <c r="R74" s="134">
        <v>10.49</v>
      </c>
      <c r="S74" s="102">
        <v>10.26</v>
      </c>
      <c r="T74" s="134">
        <v>10.029999999999999</v>
      </c>
      <c r="U74" s="102">
        <v>9.69</v>
      </c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5"/>
      <c r="AH74" s="95"/>
      <c r="AI74" s="95"/>
    </row>
    <row r="75" spans="1:35" ht="23.25" customHeight="1">
      <c r="A75" s="120" t="s">
        <v>157</v>
      </c>
      <c r="B75" s="101"/>
      <c r="C75" s="201" t="s">
        <v>158</v>
      </c>
      <c r="D75" s="201"/>
      <c r="E75" s="201"/>
      <c r="F75" s="201"/>
      <c r="G75" s="218"/>
      <c r="H75" s="207" t="s">
        <v>161</v>
      </c>
      <c r="I75" s="208"/>
      <c r="J75" s="100" t="s">
        <v>10</v>
      </c>
      <c r="K75" s="128" t="s">
        <v>162</v>
      </c>
      <c r="L75" s="150">
        <v>9.5</v>
      </c>
      <c r="M75" s="102">
        <v>9.31</v>
      </c>
      <c r="N75" s="134">
        <v>9.2200000000000006</v>
      </c>
      <c r="O75" s="102">
        <v>9.1199999999999992</v>
      </c>
      <c r="P75" s="134">
        <v>9.0299999999999994</v>
      </c>
      <c r="Q75" s="102">
        <v>8.93</v>
      </c>
      <c r="R75" s="134">
        <v>8.74</v>
      </c>
      <c r="S75" s="102">
        <v>8.5500000000000007</v>
      </c>
      <c r="T75" s="134">
        <v>8.36</v>
      </c>
      <c r="U75" s="102">
        <v>8.08</v>
      </c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5"/>
      <c r="AH75" s="95"/>
      <c r="AI75" s="95"/>
    </row>
    <row r="76" spans="1:35" ht="15" customHeight="1">
      <c r="A76" s="242" t="s">
        <v>88</v>
      </c>
      <c r="B76" s="243"/>
      <c r="C76" s="243"/>
      <c r="D76" s="243"/>
      <c r="E76" s="243"/>
      <c r="F76" s="243"/>
      <c r="G76" s="243"/>
      <c r="H76" s="243"/>
      <c r="I76" s="243"/>
      <c r="J76" s="243"/>
      <c r="K76" s="243"/>
      <c r="L76" s="145"/>
      <c r="M76" s="146"/>
      <c r="N76" s="146"/>
      <c r="O76" s="146"/>
      <c r="P76" s="146"/>
      <c r="Q76" s="144"/>
      <c r="R76" s="146"/>
      <c r="S76" s="146"/>
      <c r="T76" s="146"/>
      <c r="U76" s="14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5"/>
      <c r="AH76" s="95"/>
      <c r="AI76" s="95"/>
    </row>
    <row r="77" spans="1:35" ht="50.25" customHeight="1">
      <c r="A77" s="122" t="s">
        <v>19</v>
      </c>
      <c r="B77" s="121" t="s">
        <v>0</v>
      </c>
      <c r="C77" s="254" t="s">
        <v>5</v>
      </c>
      <c r="D77" s="254"/>
      <c r="E77" s="254"/>
      <c r="F77" s="254"/>
      <c r="G77" s="229"/>
      <c r="H77" s="121" t="s">
        <v>74</v>
      </c>
      <c r="I77" s="254" t="s">
        <v>159</v>
      </c>
      <c r="J77" s="229"/>
      <c r="K77" s="121" t="s">
        <v>12</v>
      </c>
      <c r="L77" s="132" t="s">
        <v>73</v>
      </c>
      <c r="M77" s="116" t="s">
        <v>190</v>
      </c>
      <c r="N77" s="136" t="s">
        <v>191</v>
      </c>
      <c r="O77" s="116" t="s">
        <v>192</v>
      </c>
      <c r="P77" s="136" t="s">
        <v>193</v>
      </c>
      <c r="Q77" s="116" t="s">
        <v>194</v>
      </c>
      <c r="R77" s="136" t="s">
        <v>195</v>
      </c>
      <c r="S77" s="116" t="s">
        <v>196</v>
      </c>
      <c r="T77" s="136" t="s">
        <v>215</v>
      </c>
      <c r="U77" s="116" t="s">
        <v>216</v>
      </c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5"/>
      <c r="AH77" s="95"/>
      <c r="AI77" s="95"/>
    </row>
    <row r="78" spans="1:35" ht="26.25" customHeight="1">
      <c r="A78" s="130" t="s">
        <v>260</v>
      </c>
      <c r="B78" s="247"/>
      <c r="C78" s="249" t="s">
        <v>261</v>
      </c>
      <c r="D78" s="250"/>
      <c r="E78" s="250"/>
      <c r="F78" s="250"/>
      <c r="G78" s="251"/>
      <c r="H78" s="166">
        <v>92</v>
      </c>
      <c r="I78" s="252" t="s">
        <v>78</v>
      </c>
      <c r="J78" s="253"/>
      <c r="K78" s="171" t="s">
        <v>80</v>
      </c>
      <c r="L78" s="131">
        <v>300</v>
      </c>
      <c r="M78" s="102">
        <v>294</v>
      </c>
      <c r="N78" s="134">
        <v>291</v>
      </c>
      <c r="O78" s="102">
        <v>288</v>
      </c>
      <c r="P78" s="134">
        <v>285</v>
      </c>
      <c r="Q78" s="102">
        <v>282</v>
      </c>
      <c r="R78" s="134">
        <v>276</v>
      </c>
      <c r="S78" s="102">
        <v>270</v>
      </c>
      <c r="T78" s="134">
        <v>264</v>
      </c>
      <c r="U78" s="102">
        <v>255</v>
      </c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5"/>
      <c r="AH78" s="95"/>
      <c r="AI78" s="95"/>
    </row>
    <row r="79" spans="1:35" ht="26.25" customHeight="1">
      <c r="A79" s="130" t="s">
        <v>262</v>
      </c>
      <c r="B79" s="248"/>
      <c r="C79" s="249" t="s">
        <v>261</v>
      </c>
      <c r="D79" s="250"/>
      <c r="E79" s="250"/>
      <c r="F79" s="250"/>
      <c r="G79" s="251"/>
      <c r="H79" s="166">
        <v>92</v>
      </c>
      <c r="I79" s="252" t="s">
        <v>78</v>
      </c>
      <c r="J79" s="253"/>
      <c r="K79" s="171" t="s">
        <v>79</v>
      </c>
      <c r="L79" s="131">
        <v>225</v>
      </c>
      <c r="M79" s="102">
        <v>220.5</v>
      </c>
      <c r="N79" s="134">
        <v>218.25</v>
      </c>
      <c r="O79" s="102">
        <v>216</v>
      </c>
      <c r="P79" s="134">
        <v>213.75</v>
      </c>
      <c r="Q79" s="102">
        <v>211.5</v>
      </c>
      <c r="R79" s="134">
        <v>207</v>
      </c>
      <c r="S79" s="102">
        <v>202.5</v>
      </c>
      <c r="T79" s="134">
        <v>198</v>
      </c>
      <c r="U79" s="102">
        <v>191.25</v>
      </c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5"/>
      <c r="AH79" s="95"/>
      <c r="AI79" s="95"/>
    </row>
    <row r="80" spans="1:35" ht="20.25" customHeight="1">
      <c r="A80" s="120" t="s">
        <v>84</v>
      </c>
      <c r="B80" s="246"/>
      <c r="C80" s="244" t="s">
        <v>97</v>
      </c>
      <c r="D80" s="244"/>
      <c r="E80" s="244"/>
      <c r="F80" s="244"/>
      <c r="G80" s="245"/>
      <c r="H80" s="100">
        <v>92</v>
      </c>
      <c r="I80" s="213" t="s">
        <v>78</v>
      </c>
      <c r="J80" s="208"/>
      <c r="K80" s="118" t="s">
        <v>80</v>
      </c>
      <c r="L80" s="131">
        <v>514</v>
      </c>
      <c r="M80" s="102">
        <v>503.72</v>
      </c>
      <c r="N80" s="134">
        <v>498.58</v>
      </c>
      <c r="O80" s="102">
        <v>493.44</v>
      </c>
      <c r="P80" s="134">
        <v>488.3</v>
      </c>
      <c r="Q80" s="102">
        <v>483.16</v>
      </c>
      <c r="R80" s="134">
        <v>472.88</v>
      </c>
      <c r="S80" s="102">
        <v>462.6</v>
      </c>
      <c r="T80" s="134">
        <v>452.32</v>
      </c>
      <c r="U80" s="102">
        <v>436.9</v>
      </c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5"/>
      <c r="AH80" s="95"/>
      <c r="AI80" s="95"/>
    </row>
    <row r="81" spans="1:35" ht="20.25" customHeight="1">
      <c r="A81" s="120" t="s">
        <v>85</v>
      </c>
      <c r="B81" s="246"/>
      <c r="C81" s="244" t="s">
        <v>97</v>
      </c>
      <c r="D81" s="244"/>
      <c r="E81" s="244"/>
      <c r="F81" s="244"/>
      <c r="G81" s="245"/>
      <c r="H81" s="100">
        <v>92</v>
      </c>
      <c r="I81" s="213" t="s">
        <v>78</v>
      </c>
      <c r="J81" s="208"/>
      <c r="K81" s="118" t="s">
        <v>79</v>
      </c>
      <c r="L81" s="131">
        <v>343</v>
      </c>
      <c r="M81" s="102">
        <v>336.14</v>
      </c>
      <c r="N81" s="134">
        <v>332.71</v>
      </c>
      <c r="O81" s="102">
        <v>329.28</v>
      </c>
      <c r="P81" s="134">
        <v>325.85000000000002</v>
      </c>
      <c r="Q81" s="102">
        <v>322.42</v>
      </c>
      <c r="R81" s="134">
        <v>315.56</v>
      </c>
      <c r="S81" s="102">
        <v>308.7</v>
      </c>
      <c r="T81" s="134">
        <v>301.83999999999997</v>
      </c>
      <c r="U81" s="102">
        <v>291.55</v>
      </c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5"/>
      <c r="AH81" s="95"/>
      <c r="AI81" s="95"/>
    </row>
    <row r="82" spans="1:35" ht="23.25" customHeight="1">
      <c r="A82" s="120" t="s">
        <v>115</v>
      </c>
      <c r="B82" s="198"/>
      <c r="C82" s="244" t="s">
        <v>113</v>
      </c>
      <c r="D82" s="244"/>
      <c r="E82" s="244"/>
      <c r="F82" s="244"/>
      <c r="G82" s="245"/>
      <c r="H82" s="100">
        <v>92</v>
      </c>
      <c r="I82" s="213" t="s">
        <v>78</v>
      </c>
      <c r="J82" s="208"/>
      <c r="K82" s="118" t="s">
        <v>80</v>
      </c>
      <c r="L82" s="131">
        <v>334</v>
      </c>
      <c r="M82" s="102">
        <v>327.32</v>
      </c>
      <c r="N82" s="134">
        <v>323.98</v>
      </c>
      <c r="O82" s="102">
        <v>320.64</v>
      </c>
      <c r="P82" s="134">
        <v>317.3</v>
      </c>
      <c r="Q82" s="102">
        <v>313.95999999999998</v>
      </c>
      <c r="R82" s="134">
        <v>307.27999999999997</v>
      </c>
      <c r="S82" s="102">
        <v>300.60000000000002</v>
      </c>
      <c r="T82" s="134">
        <v>293.92</v>
      </c>
      <c r="U82" s="102">
        <v>283.89999999999998</v>
      </c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5"/>
      <c r="AH82" s="95"/>
      <c r="AI82" s="95"/>
    </row>
    <row r="83" spans="1:35" ht="24" customHeight="1">
      <c r="A83" s="120" t="s">
        <v>116</v>
      </c>
      <c r="B83" s="198"/>
      <c r="C83" s="244" t="s">
        <v>113</v>
      </c>
      <c r="D83" s="244"/>
      <c r="E83" s="244"/>
      <c r="F83" s="244"/>
      <c r="G83" s="245"/>
      <c r="H83" s="100">
        <v>92</v>
      </c>
      <c r="I83" s="213" t="s">
        <v>78</v>
      </c>
      <c r="J83" s="208"/>
      <c r="K83" s="118" t="s">
        <v>79</v>
      </c>
      <c r="L83" s="131">
        <v>243</v>
      </c>
      <c r="M83" s="102">
        <v>238.14</v>
      </c>
      <c r="N83" s="134">
        <v>235.71</v>
      </c>
      <c r="O83" s="102">
        <v>233.28</v>
      </c>
      <c r="P83" s="134">
        <v>230.85</v>
      </c>
      <c r="Q83" s="102">
        <v>228.42</v>
      </c>
      <c r="R83" s="134">
        <v>223.56</v>
      </c>
      <c r="S83" s="102">
        <v>218.7</v>
      </c>
      <c r="T83" s="134">
        <v>213.84</v>
      </c>
      <c r="U83" s="102">
        <v>206.55</v>
      </c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5"/>
      <c r="AH83" s="95"/>
      <c r="AI83" s="95"/>
    </row>
    <row r="84" spans="1:35" ht="36" customHeight="1">
      <c r="A84" s="120" t="s">
        <v>206</v>
      </c>
      <c r="B84" s="154"/>
      <c r="C84" s="244" t="s">
        <v>208</v>
      </c>
      <c r="D84" s="244"/>
      <c r="E84" s="244"/>
      <c r="F84" s="244"/>
      <c r="G84" s="245"/>
      <c r="H84" s="152">
        <v>92</v>
      </c>
      <c r="I84" s="234" t="s">
        <v>78</v>
      </c>
      <c r="J84" s="217"/>
      <c r="K84" s="151" t="s">
        <v>211</v>
      </c>
      <c r="L84" s="131">
        <v>565</v>
      </c>
      <c r="M84" s="102">
        <v>553.70000000000005</v>
      </c>
      <c r="N84" s="134">
        <v>548.04999999999995</v>
      </c>
      <c r="O84" s="102">
        <v>542.4</v>
      </c>
      <c r="P84" s="134">
        <v>536.75</v>
      </c>
      <c r="Q84" s="102">
        <v>531.1</v>
      </c>
      <c r="R84" s="134">
        <v>519.79999999999995</v>
      </c>
      <c r="S84" s="102">
        <v>508.5</v>
      </c>
      <c r="T84" s="134">
        <v>497.2</v>
      </c>
      <c r="U84" s="102">
        <v>480.25</v>
      </c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5"/>
      <c r="AH84" s="95"/>
      <c r="AI84" s="95"/>
    </row>
    <row r="85" spans="1:35" ht="39" customHeight="1">
      <c r="A85" s="120" t="s">
        <v>207</v>
      </c>
      <c r="B85" s="154"/>
      <c r="C85" s="244" t="s">
        <v>209</v>
      </c>
      <c r="D85" s="244"/>
      <c r="E85" s="244"/>
      <c r="F85" s="244"/>
      <c r="G85" s="245"/>
      <c r="H85" s="152">
        <v>92</v>
      </c>
      <c r="I85" s="234" t="s">
        <v>78</v>
      </c>
      <c r="J85" s="217"/>
      <c r="K85" s="151" t="s">
        <v>211</v>
      </c>
      <c r="L85" s="131">
        <v>415</v>
      </c>
      <c r="M85" s="102">
        <v>406.7</v>
      </c>
      <c r="N85" s="134">
        <v>402.55</v>
      </c>
      <c r="O85" s="102">
        <v>398.4</v>
      </c>
      <c r="P85" s="134">
        <v>394.25</v>
      </c>
      <c r="Q85" s="102">
        <v>390.1</v>
      </c>
      <c r="R85" s="134">
        <v>381.8</v>
      </c>
      <c r="S85" s="102">
        <v>373.5</v>
      </c>
      <c r="T85" s="134">
        <v>365.2</v>
      </c>
      <c r="U85" s="102">
        <v>352.75</v>
      </c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5"/>
      <c r="AH85" s="95"/>
      <c r="AI85" s="95"/>
    </row>
    <row r="86" spans="1:35">
      <c r="B86" s="90" t="s">
        <v>91</v>
      </c>
      <c r="C86" s="91" t="s">
        <v>93</v>
      </c>
      <c r="D86" s="91" t="s">
        <v>94</v>
      </c>
      <c r="E86" s="92"/>
    </row>
  </sheetData>
  <mergeCells count="148">
    <mergeCell ref="A7:K7"/>
    <mergeCell ref="B27:B28"/>
    <mergeCell ref="C27:C33"/>
    <mergeCell ref="D27:D28"/>
    <mergeCell ref="E27:E33"/>
    <mergeCell ref="G27:G28"/>
    <mergeCell ref="J27:J32"/>
    <mergeCell ref="K27:K28"/>
    <mergeCell ref="B29:B30"/>
    <mergeCell ref="D29:D30"/>
    <mergeCell ref="G29:G30"/>
    <mergeCell ref="K29:K30"/>
    <mergeCell ref="B31:B32"/>
    <mergeCell ref="D31:D32"/>
    <mergeCell ref="G31:G32"/>
    <mergeCell ref="K31:K32"/>
    <mergeCell ref="B20:B21"/>
    <mergeCell ref="C20:C26"/>
    <mergeCell ref="D20:D21"/>
    <mergeCell ref="E20:E26"/>
    <mergeCell ref="G20:G21"/>
    <mergeCell ref="J20:J25"/>
    <mergeCell ref="D15:D16"/>
    <mergeCell ref="G15:G16"/>
    <mergeCell ref="C64:G64"/>
    <mergeCell ref="H64:I64"/>
    <mergeCell ref="A63:K63"/>
    <mergeCell ref="C65:G65"/>
    <mergeCell ref="H65:I65"/>
    <mergeCell ref="D22:D23"/>
    <mergeCell ref="G22:G23"/>
    <mergeCell ref="K22:K23"/>
    <mergeCell ref="B24:B25"/>
    <mergeCell ref="D24:D25"/>
    <mergeCell ref="B22:B23"/>
    <mergeCell ref="G24:G25"/>
    <mergeCell ref="K24:K25"/>
    <mergeCell ref="J42:J43"/>
    <mergeCell ref="B46:B48"/>
    <mergeCell ref="C46:F46"/>
    <mergeCell ref="C47:F47"/>
    <mergeCell ref="C57:F57"/>
    <mergeCell ref="B8:B9"/>
    <mergeCell ref="C8:C12"/>
    <mergeCell ref="D8:D9"/>
    <mergeCell ref="E8:E12"/>
    <mergeCell ref="G8:G9"/>
    <mergeCell ref="J8:J11"/>
    <mergeCell ref="K8:K9"/>
    <mergeCell ref="B10:B11"/>
    <mergeCell ref="D10:D11"/>
    <mergeCell ref="G10:G11"/>
    <mergeCell ref="K10:K11"/>
    <mergeCell ref="C84:G84"/>
    <mergeCell ref="I84:J84"/>
    <mergeCell ref="C85:G85"/>
    <mergeCell ref="I85:J85"/>
    <mergeCell ref="H69:I69"/>
    <mergeCell ref="B80:B81"/>
    <mergeCell ref="C80:G80"/>
    <mergeCell ref="I80:J80"/>
    <mergeCell ref="C81:G81"/>
    <mergeCell ref="B78:B79"/>
    <mergeCell ref="C78:G78"/>
    <mergeCell ref="I78:J78"/>
    <mergeCell ref="C79:G79"/>
    <mergeCell ref="C77:G77"/>
    <mergeCell ref="I77:J77"/>
    <mergeCell ref="B82:B83"/>
    <mergeCell ref="C82:G82"/>
    <mergeCell ref="I82:J82"/>
    <mergeCell ref="C83:G83"/>
    <mergeCell ref="I83:J83"/>
    <mergeCell ref="I79:J79"/>
    <mergeCell ref="H73:I73"/>
    <mergeCell ref="I81:J81"/>
    <mergeCell ref="C62:G62"/>
    <mergeCell ref="I62:J62"/>
    <mergeCell ref="A60:K60"/>
    <mergeCell ref="C58:F58"/>
    <mergeCell ref="C59:F59"/>
    <mergeCell ref="C61:G61"/>
    <mergeCell ref="I61:J61"/>
    <mergeCell ref="A76:K76"/>
    <mergeCell ref="C74:G74"/>
    <mergeCell ref="H74:I74"/>
    <mergeCell ref="C75:G75"/>
    <mergeCell ref="H75:I75"/>
    <mergeCell ref="C66:G66"/>
    <mergeCell ref="H66:I66"/>
    <mergeCell ref="C68:G68"/>
    <mergeCell ref="H68:I68"/>
    <mergeCell ref="B71:B73"/>
    <mergeCell ref="C71:G71"/>
    <mergeCell ref="H71:I71"/>
    <mergeCell ref="C72:G72"/>
    <mergeCell ref="H72:I72"/>
    <mergeCell ref="C73:G73"/>
    <mergeCell ref="C67:G67"/>
    <mergeCell ref="H67:I67"/>
    <mergeCell ref="H70:I70"/>
    <mergeCell ref="C70:G70"/>
    <mergeCell ref="C69:G69"/>
    <mergeCell ref="A1:U4"/>
    <mergeCell ref="A5:K5"/>
    <mergeCell ref="C38:C39"/>
    <mergeCell ref="J38:J39"/>
    <mergeCell ref="J40:J41"/>
    <mergeCell ref="E38:E39"/>
    <mergeCell ref="G38:G39"/>
    <mergeCell ref="A49:K49"/>
    <mergeCell ref="K38:K39"/>
    <mergeCell ref="C48:F48"/>
    <mergeCell ref="K42:K43"/>
    <mergeCell ref="B38:B39"/>
    <mergeCell ref="D38:D39"/>
    <mergeCell ref="C41:C43"/>
    <mergeCell ref="B42:B43"/>
    <mergeCell ref="D42:D43"/>
    <mergeCell ref="A44:K44"/>
    <mergeCell ref="C13:C19"/>
    <mergeCell ref="D13:D14"/>
    <mergeCell ref="E13:E19"/>
    <mergeCell ref="G13:G14"/>
    <mergeCell ref="J13:J18"/>
    <mergeCell ref="K13:K14"/>
    <mergeCell ref="B15:B16"/>
    <mergeCell ref="A56:K56"/>
    <mergeCell ref="C55:F55"/>
    <mergeCell ref="B50:B53"/>
    <mergeCell ref="C50:F50"/>
    <mergeCell ref="C51:F51"/>
    <mergeCell ref="C52:F52"/>
    <mergeCell ref="C53:F53"/>
    <mergeCell ref="I42:I43"/>
    <mergeCell ref="A34:K34"/>
    <mergeCell ref="F42:F43"/>
    <mergeCell ref="G42:G43"/>
    <mergeCell ref="C45:F45"/>
    <mergeCell ref="C54:F54"/>
    <mergeCell ref="B54:B55"/>
    <mergeCell ref="B13:B14"/>
    <mergeCell ref="K15:K16"/>
    <mergeCell ref="B17:B18"/>
    <mergeCell ref="D17:D18"/>
    <mergeCell ref="G17:G18"/>
    <mergeCell ref="K17:K18"/>
    <mergeCell ref="K20:K21"/>
  </mergeCells>
  <printOptions horizontalCentered="1"/>
  <pageMargins left="0.15748031496062992" right="0.15748031496062992" top="0.11811023622047245" bottom="0.15748031496062992" header="0.11811023622047245" footer="0.15748031496062992"/>
  <pageSetup paperSize="9" scale="48" fitToHeight="3" orientation="landscape" r:id="rId1"/>
  <rowBreaks count="2" manualBreakCount="2">
    <brk id="33" max="16383" man="1"/>
    <brk id="59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/>
  <dimension ref="A1:L101"/>
  <sheetViews>
    <sheetView topLeftCell="A28" zoomScale="90" zoomScaleNormal="90" workbookViewId="0">
      <selection activeCell="C29" sqref="C29"/>
    </sheetView>
  </sheetViews>
  <sheetFormatPr defaultRowHeight="15"/>
  <cols>
    <col min="1" max="1" width="10.140625" style="3" customWidth="1"/>
    <col min="2" max="2" width="19.42578125" customWidth="1"/>
    <col min="3" max="3" width="48.140625" customWidth="1"/>
    <col min="4" max="4" width="10.7109375" customWidth="1"/>
    <col min="5" max="5" width="14" customWidth="1"/>
    <col min="6" max="7" width="10.7109375" customWidth="1"/>
    <col min="8" max="8" width="11.5703125" customWidth="1"/>
    <col min="9" max="9" width="12.42578125" customWidth="1"/>
    <col min="10" max="10" width="13" customWidth="1"/>
    <col min="11" max="11" width="12.28515625" customWidth="1"/>
    <col min="12" max="12" width="12.42578125" customWidth="1"/>
  </cols>
  <sheetData>
    <row r="1" spans="1:12">
      <c r="A1" s="7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5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9.75" customHeight="1" thickBot="1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thickBot="1">
      <c r="A4" s="282" t="s">
        <v>17</v>
      </c>
      <c r="B4" s="282" t="s">
        <v>0</v>
      </c>
      <c r="C4" s="282" t="s">
        <v>5</v>
      </c>
      <c r="D4" s="282" t="s">
        <v>8</v>
      </c>
      <c r="E4" s="296" t="s">
        <v>7</v>
      </c>
      <c r="F4" s="282" t="s">
        <v>11</v>
      </c>
      <c r="G4" s="282" t="s">
        <v>29</v>
      </c>
      <c r="H4" s="282" t="s">
        <v>9</v>
      </c>
      <c r="I4" s="288" t="s">
        <v>30</v>
      </c>
      <c r="J4" s="289"/>
      <c r="K4" s="289"/>
      <c r="L4" s="290"/>
    </row>
    <row r="5" spans="1:12" ht="24" customHeight="1" thickBot="1">
      <c r="A5" s="283"/>
      <c r="B5" s="283"/>
      <c r="C5" s="283"/>
      <c r="D5" s="283"/>
      <c r="E5" s="297"/>
      <c r="F5" s="283"/>
      <c r="G5" s="283"/>
      <c r="H5" s="283"/>
      <c r="I5" s="291" t="s">
        <v>31</v>
      </c>
      <c r="J5" s="292"/>
      <c r="K5" s="293" t="s">
        <v>70</v>
      </c>
      <c r="L5" s="292"/>
    </row>
    <row r="6" spans="1:12" ht="12.75" customHeight="1" thickBot="1">
      <c r="A6" s="284"/>
      <c r="B6" s="284"/>
      <c r="C6" s="284"/>
      <c r="D6" s="284"/>
      <c r="E6" s="298"/>
      <c r="F6" s="284"/>
      <c r="G6" s="284"/>
      <c r="H6" s="284"/>
      <c r="I6" s="54" t="s">
        <v>67</v>
      </c>
      <c r="J6" s="20" t="s">
        <v>68</v>
      </c>
      <c r="K6" s="54" t="s">
        <v>67</v>
      </c>
      <c r="L6" s="20" t="s">
        <v>68</v>
      </c>
    </row>
    <row r="7" spans="1:12" ht="11.25" customHeight="1" thickBot="1">
      <c r="A7" s="294" t="s">
        <v>27</v>
      </c>
      <c r="B7" s="295"/>
      <c r="C7" s="295"/>
      <c r="D7" s="295"/>
      <c r="E7" s="295"/>
      <c r="F7" s="295"/>
      <c r="G7" s="295"/>
      <c r="H7" s="295"/>
      <c r="I7" s="66"/>
      <c r="J7" s="67"/>
      <c r="K7" s="67"/>
      <c r="L7" s="68"/>
    </row>
    <row r="8" spans="1:12" ht="15" customHeight="1">
      <c r="A8" s="16">
        <v>24</v>
      </c>
      <c r="B8" s="285"/>
      <c r="C8" s="17" t="s">
        <v>32</v>
      </c>
      <c r="D8" s="269">
        <v>30</v>
      </c>
      <c r="E8" s="21" t="s">
        <v>10</v>
      </c>
      <c r="F8" s="272" t="s">
        <v>33</v>
      </c>
      <c r="G8" s="272">
        <v>2.4</v>
      </c>
      <c r="H8" s="18">
        <v>150</v>
      </c>
      <c r="I8" s="61">
        <f t="shared" ref="I8:I31" si="0">J8+J8*30%</f>
        <v>227.5</v>
      </c>
      <c r="J8" s="58">
        <v>175</v>
      </c>
      <c r="K8" s="61">
        <f t="shared" ref="K8:K31" si="1">L8+L8*30%</f>
        <v>180.7</v>
      </c>
      <c r="L8" s="44">
        <v>139</v>
      </c>
    </row>
    <row r="9" spans="1:12" ht="14.25" customHeight="1">
      <c r="A9" s="12">
        <v>24</v>
      </c>
      <c r="B9" s="286"/>
      <c r="C9" s="8" t="s">
        <v>34</v>
      </c>
      <c r="D9" s="270"/>
      <c r="E9" s="22" t="s">
        <v>23</v>
      </c>
      <c r="F9" s="273"/>
      <c r="G9" s="273"/>
      <c r="H9" s="13">
        <v>135</v>
      </c>
      <c r="I9" s="62">
        <f t="shared" si="0"/>
        <v>227.5</v>
      </c>
      <c r="J9" s="59">
        <v>175</v>
      </c>
      <c r="K9" s="62">
        <f t="shared" si="1"/>
        <v>180.7</v>
      </c>
      <c r="L9" s="45">
        <v>139</v>
      </c>
    </row>
    <row r="10" spans="1:12" ht="15" customHeight="1">
      <c r="A10" s="12">
        <v>24</v>
      </c>
      <c r="B10" s="286"/>
      <c r="C10" s="8" t="s">
        <v>35</v>
      </c>
      <c r="D10" s="270"/>
      <c r="E10" s="23" t="s">
        <v>1</v>
      </c>
      <c r="F10" s="273"/>
      <c r="G10" s="273"/>
      <c r="H10" s="13">
        <v>90</v>
      </c>
      <c r="I10" s="62">
        <f t="shared" si="0"/>
        <v>227.5</v>
      </c>
      <c r="J10" s="59">
        <v>175</v>
      </c>
      <c r="K10" s="62">
        <f t="shared" si="1"/>
        <v>180.7</v>
      </c>
      <c r="L10" s="45">
        <v>139</v>
      </c>
    </row>
    <row r="11" spans="1:12" ht="15.75" customHeight="1">
      <c r="A11" s="12">
        <v>24</v>
      </c>
      <c r="B11" s="286"/>
      <c r="C11" s="8" t="s">
        <v>36</v>
      </c>
      <c r="D11" s="270"/>
      <c r="E11" s="24" t="s">
        <v>2</v>
      </c>
      <c r="F11" s="273"/>
      <c r="G11" s="273"/>
      <c r="H11" s="13">
        <v>120</v>
      </c>
      <c r="I11" s="62">
        <f t="shared" si="0"/>
        <v>260</v>
      </c>
      <c r="J11" s="59">
        <v>200</v>
      </c>
      <c r="K11" s="62">
        <f t="shared" si="1"/>
        <v>211.9</v>
      </c>
      <c r="L11" s="45">
        <v>163</v>
      </c>
    </row>
    <row r="12" spans="1:12" ht="15" customHeight="1">
      <c r="A12" s="12">
        <v>24</v>
      </c>
      <c r="B12" s="286"/>
      <c r="C12" s="8" t="s">
        <v>37</v>
      </c>
      <c r="D12" s="270"/>
      <c r="E12" s="25" t="s">
        <v>3</v>
      </c>
      <c r="F12" s="273"/>
      <c r="G12" s="273"/>
      <c r="H12" s="13">
        <v>45</v>
      </c>
      <c r="I12" s="62">
        <f t="shared" si="0"/>
        <v>227.5</v>
      </c>
      <c r="J12" s="59">
        <v>175</v>
      </c>
      <c r="K12" s="62">
        <f t="shared" si="1"/>
        <v>180.7</v>
      </c>
      <c r="L12" s="45">
        <v>139</v>
      </c>
    </row>
    <row r="13" spans="1:12" ht="15.75" customHeight="1" thickBot="1">
      <c r="A13" s="14">
        <v>24</v>
      </c>
      <c r="B13" s="287"/>
      <c r="C13" s="9" t="s">
        <v>38</v>
      </c>
      <c r="D13" s="271"/>
      <c r="E13" s="27" t="s">
        <v>4</v>
      </c>
      <c r="F13" s="274"/>
      <c r="G13" s="274"/>
      <c r="H13" s="15">
        <v>90</v>
      </c>
      <c r="I13" s="64">
        <f t="shared" si="0"/>
        <v>227.5</v>
      </c>
      <c r="J13" s="57">
        <v>175</v>
      </c>
      <c r="K13" s="64">
        <f t="shared" si="1"/>
        <v>180.7</v>
      </c>
      <c r="L13" s="46">
        <v>139</v>
      </c>
    </row>
    <row r="14" spans="1:12" ht="14.25" customHeight="1">
      <c r="A14" s="16">
        <v>24</v>
      </c>
      <c r="B14" s="285"/>
      <c r="C14" s="17" t="s">
        <v>21</v>
      </c>
      <c r="D14" s="269">
        <v>60</v>
      </c>
      <c r="E14" s="21" t="s">
        <v>10</v>
      </c>
      <c r="F14" s="272" t="s">
        <v>33</v>
      </c>
      <c r="G14" s="272">
        <v>4.8</v>
      </c>
      <c r="H14" s="18">
        <v>300</v>
      </c>
      <c r="I14" s="61">
        <f t="shared" si="0"/>
        <v>275.60000000000002</v>
      </c>
      <c r="J14" s="58">
        <v>212</v>
      </c>
      <c r="K14" s="61">
        <f t="shared" si="1"/>
        <v>227.5</v>
      </c>
      <c r="L14" s="44">
        <v>175</v>
      </c>
    </row>
    <row r="15" spans="1:12" ht="15" customHeight="1">
      <c r="A15" s="12">
        <v>24</v>
      </c>
      <c r="B15" s="286"/>
      <c r="C15" s="8" t="s">
        <v>22</v>
      </c>
      <c r="D15" s="270"/>
      <c r="E15" s="22" t="s">
        <v>23</v>
      </c>
      <c r="F15" s="273"/>
      <c r="G15" s="273"/>
      <c r="H15" s="13">
        <v>270</v>
      </c>
      <c r="I15" s="62">
        <f t="shared" si="0"/>
        <v>275.60000000000002</v>
      </c>
      <c r="J15" s="56">
        <v>212</v>
      </c>
      <c r="K15" s="62">
        <f t="shared" si="1"/>
        <v>227.5</v>
      </c>
      <c r="L15" s="47">
        <v>175</v>
      </c>
    </row>
    <row r="16" spans="1:12" ht="15.75" customHeight="1">
      <c r="A16" s="12">
        <v>24</v>
      </c>
      <c r="B16" s="286"/>
      <c r="C16" s="8" t="s">
        <v>39</v>
      </c>
      <c r="D16" s="270"/>
      <c r="E16" s="23" t="s">
        <v>1</v>
      </c>
      <c r="F16" s="273"/>
      <c r="G16" s="273"/>
      <c r="H16" s="13">
        <v>180</v>
      </c>
      <c r="I16" s="62">
        <f t="shared" si="0"/>
        <v>275.60000000000002</v>
      </c>
      <c r="J16" s="56">
        <v>212</v>
      </c>
      <c r="K16" s="62">
        <f t="shared" si="1"/>
        <v>227.5</v>
      </c>
      <c r="L16" s="47">
        <v>175</v>
      </c>
    </row>
    <row r="17" spans="1:12" ht="14.25" customHeight="1">
      <c r="A17" s="12">
        <v>24</v>
      </c>
      <c r="B17" s="286"/>
      <c r="C17" s="8" t="s">
        <v>40</v>
      </c>
      <c r="D17" s="270"/>
      <c r="E17" s="24" t="s">
        <v>2</v>
      </c>
      <c r="F17" s="273"/>
      <c r="G17" s="273"/>
      <c r="H17" s="13">
        <v>240</v>
      </c>
      <c r="I17" s="62">
        <f t="shared" si="0"/>
        <v>301.60000000000002</v>
      </c>
      <c r="J17" s="56">
        <v>232</v>
      </c>
      <c r="K17" s="62">
        <f t="shared" si="1"/>
        <v>253.5</v>
      </c>
      <c r="L17" s="47">
        <v>195</v>
      </c>
    </row>
    <row r="18" spans="1:12" ht="14.25" customHeight="1">
      <c r="A18" s="12">
        <v>24</v>
      </c>
      <c r="B18" s="286"/>
      <c r="C18" s="8" t="s">
        <v>41</v>
      </c>
      <c r="D18" s="270"/>
      <c r="E18" s="25" t="s">
        <v>3</v>
      </c>
      <c r="F18" s="273"/>
      <c r="G18" s="273"/>
      <c r="H18" s="13">
        <v>90</v>
      </c>
      <c r="I18" s="62">
        <f t="shared" si="0"/>
        <v>275.60000000000002</v>
      </c>
      <c r="J18" s="56">
        <v>212</v>
      </c>
      <c r="K18" s="62">
        <f t="shared" si="1"/>
        <v>227.5</v>
      </c>
      <c r="L18" s="47">
        <v>175</v>
      </c>
    </row>
    <row r="19" spans="1:12" ht="15.75" customHeight="1" thickBot="1">
      <c r="A19" s="14">
        <v>24</v>
      </c>
      <c r="B19" s="287"/>
      <c r="C19" s="9" t="s">
        <v>42</v>
      </c>
      <c r="D19" s="271"/>
      <c r="E19" s="27" t="s">
        <v>4</v>
      </c>
      <c r="F19" s="274"/>
      <c r="G19" s="274"/>
      <c r="H19" s="15">
        <v>180</v>
      </c>
      <c r="I19" s="63">
        <f t="shared" si="0"/>
        <v>275.60000000000002</v>
      </c>
      <c r="J19" s="60">
        <v>212</v>
      </c>
      <c r="K19" s="63">
        <f t="shared" si="1"/>
        <v>227.5</v>
      </c>
      <c r="L19" s="48">
        <v>175</v>
      </c>
    </row>
    <row r="20" spans="1:12" ht="15" customHeight="1">
      <c r="A20" s="16">
        <v>24</v>
      </c>
      <c r="B20" s="285"/>
      <c r="C20" s="17" t="s">
        <v>25</v>
      </c>
      <c r="D20" s="269">
        <v>120</v>
      </c>
      <c r="E20" s="21" t="s">
        <v>10</v>
      </c>
      <c r="F20" s="272" t="s">
        <v>33</v>
      </c>
      <c r="G20" s="272">
        <v>9.6</v>
      </c>
      <c r="H20" s="18">
        <v>600</v>
      </c>
      <c r="I20" s="65">
        <f t="shared" si="0"/>
        <v>443.3</v>
      </c>
      <c r="J20" s="58">
        <v>341</v>
      </c>
      <c r="K20" s="65">
        <f t="shared" si="1"/>
        <v>395.2</v>
      </c>
      <c r="L20" s="44">
        <v>304</v>
      </c>
    </row>
    <row r="21" spans="1:12" ht="14.25" customHeight="1">
      <c r="A21" s="12">
        <v>24</v>
      </c>
      <c r="B21" s="286"/>
      <c r="C21" s="8" t="s">
        <v>43</v>
      </c>
      <c r="D21" s="270"/>
      <c r="E21" s="22" t="s">
        <v>23</v>
      </c>
      <c r="F21" s="273"/>
      <c r="G21" s="273"/>
      <c r="H21" s="13">
        <v>540</v>
      </c>
      <c r="I21" s="62">
        <f t="shared" si="0"/>
        <v>443.3</v>
      </c>
      <c r="J21" s="59">
        <v>341</v>
      </c>
      <c r="K21" s="62">
        <f t="shared" si="1"/>
        <v>395.2</v>
      </c>
      <c r="L21" s="45">
        <v>304</v>
      </c>
    </row>
    <row r="22" spans="1:12" ht="14.25" customHeight="1">
      <c r="A22" s="12">
        <v>24</v>
      </c>
      <c r="B22" s="286"/>
      <c r="C22" s="8" t="s">
        <v>44</v>
      </c>
      <c r="D22" s="270"/>
      <c r="E22" s="23" t="s">
        <v>1</v>
      </c>
      <c r="F22" s="273"/>
      <c r="G22" s="273"/>
      <c r="H22" s="13">
        <v>360</v>
      </c>
      <c r="I22" s="62">
        <f t="shared" si="0"/>
        <v>443.3</v>
      </c>
      <c r="J22" s="59">
        <v>341</v>
      </c>
      <c r="K22" s="62">
        <f t="shared" si="1"/>
        <v>395.2</v>
      </c>
      <c r="L22" s="45">
        <v>304</v>
      </c>
    </row>
    <row r="23" spans="1:12" ht="13.5" customHeight="1">
      <c r="A23" s="12">
        <v>24</v>
      </c>
      <c r="B23" s="286"/>
      <c r="C23" s="8" t="s">
        <v>45</v>
      </c>
      <c r="D23" s="270"/>
      <c r="E23" s="24" t="s">
        <v>2</v>
      </c>
      <c r="F23" s="273"/>
      <c r="G23" s="273"/>
      <c r="H23" s="13">
        <v>480</v>
      </c>
      <c r="I23" s="62">
        <f t="shared" si="0"/>
        <v>500.5</v>
      </c>
      <c r="J23" s="59">
        <v>385</v>
      </c>
      <c r="K23" s="62">
        <f t="shared" si="1"/>
        <v>452.4</v>
      </c>
      <c r="L23" s="45">
        <v>348</v>
      </c>
    </row>
    <row r="24" spans="1:12" ht="15" customHeight="1">
      <c r="A24" s="12">
        <v>24</v>
      </c>
      <c r="B24" s="286"/>
      <c r="C24" s="19" t="s">
        <v>46</v>
      </c>
      <c r="D24" s="270"/>
      <c r="E24" s="25" t="s">
        <v>3</v>
      </c>
      <c r="F24" s="273"/>
      <c r="G24" s="273"/>
      <c r="H24" s="13">
        <v>180</v>
      </c>
      <c r="I24" s="62">
        <f t="shared" si="0"/>
        <v>443.3</v>
      </c>
      <c r="J24" s="59">
        <v>341</v>
      </c>
      <c r="K24" s="62">
        <f t="shared" si="1"/>
        <v>395.2</v>
      </c>
      <c r="L24" s="45">
        <v>304</v>
      </c>
    </row>
    <row r="25" spans="1:12" ht="15" customHeight="1" thickBot="1">
      <c r="A25" s="14">
        <v>24</v>
      </c>
      <c r="B25" s="287"/>
      <c r="C25" s="26" t="s">
        <v>47</v>
      </c>
      <c r="D25" s="271"/>
      <c r="E25" s="27" t="s">
        <v>4</v>
      </c>
      <c r="F25" s="274"/>
      <c r="G25" s="274"/>
      <c r="H25" s="15">
        <v>360</v>
      </c>
      <c r="I25" s="64">
        <f t="shared" si="0"/>
        <v>443.3</v>
      </c>
      <c r="J25" s="57">
        <v>341</v>
      </c>
      <c r="K25" s="64">
        <f t="shared" si="1"/>
        <v>395.2</v>
      </c>
      <c r="L25" s="46">
        <v>304</v>
      </c>
    </row>
    <row r="26" spans="1:12" ht="13.5" customHeight="1">
      <c r="A26" s="16">
        <v>24</v>
      </c>
      <c r="B26" s="285"/>
      <c r="C26" s="17" t="s">
        <v>61</v>
      </c>
      <c r="D26" s="269">
        <v>240</v>
      </c>
      <c r="E26" s="21" t="s">
        <v>10</v>
      </c>
      <c r="F26" s="272" t="s">
        <v>33</v>
      </c>
      <c r="G26" s="272">
        <v>19.2</v>
      </c>
      <c r="H26" s="18">
        <v>1200</v>
      </c>
      <c r="I26" s="61">
        <f t="shared" si="0"/>
        <v>855.4</v>
      </c>
      <c r="J26" s="55">
        <v>658</v>
      </c>
      <c r="K26" s="61">
        <f t="shared" si="1"/>
        <v>763.1</v>
      </c>
      <c r="L26" s="49">
        <v>587</v>
      </c>
    </row>
    <row r="27" spans="1:12" ht="15" customHeight="1">
      <c r="A27" s="12">
        <v>24</v>
      </c>
      <c r="B27" s="286"/>
      <c r="C27" s="8" t="s">
        <v>62</v>
      </c>
      <c r="D27" s="270"/>
      <c r="E27" s="22" t="s">
        <v>23</v>
      </c>
      <c r="F27" s="273"/>
      <c r="G27" s="273"/>
      <c r="H27" s="13">
        <v>1080</v>
      </c>
      <c r="I27" s="62">
        <f t="shared" si="0"/>
        <v>855.4</v>
      </c>
      <c r="J27" s="56">
        <v>658</v>
      </c>
      <c r="K27" s="62">
        <f t="shared" si="1"/>
        <v>763.1</v>
      </c>
      <c r="L27" s="50">
        <v>587</v>
      </c>
    </row>
    <row r="28" spans="1:12" ht="14.25" customHeight="1">
      <c r="A28" s="12">
        <v>24</v>
      </c>
      <c r="B28" s="286"/>
      <c r="C28" s="8" t="s">
        <v>63</v>
      </c>
      <c r="D28" s="270"/>
      <c r="E28" s="23" t="s">
        <v>1</v>
      </c>
      <c r="F28" s="273"/>
      <c r="G28" s="273"/>
      <c r="H28" s="13">
        <v>720</v>
      </c>
      <c r="I28" s="62">
        <f t="shared" si="0"/>
        <v>855.4</v>
      </c>
      <c r="J28" s="56">
        <v>658</v>
      </c>
      <c r="K28" s="62">
        <f t="shared" si="1"/>
        <v>763.1</v>
      </c>
      <c r="L28" s="50">
        <v>587</v>
      </c>
    </row>
    <row r="29" spans="1:12" ht="13.5" customHeight="1">
      <c r="A29" s="12">
        <v>24</v>
      </c>
      <c r="B29" s="286"/>
      <c r="C29" s="8" t="s">
        <v>64</v>
      </c>
      <c r="D29" s="270"/>
      <c r="E29" s="24" t="s">
        <v>2</v>
      </c>
      <c r="F29" s="273"/>
      <c r="G29" s="273"/>
      <c r="H29" s="13">
        <v>960</v>
      </c>
      <c r="I29" s="62">
        <f t="shared" si="0"/>
        <v>855.4</v>
      </c>
      <c r="J29" s="56">
        <v>658</v>
      </c>
      <c r="K29" s="62">
        <f t="shared" si="1"/>
        <v>763.1</v>
      </c>
      <c r="L29" s="50">
        <v>587</v>
      </c>
    </row>
    <row r="30" spans="1:12" ht="14.25" customHeight="1">
      <c r="A30" s="12">
        <v>24</v>
      </c>
      <c r="B30" s="286"/>
      <c r="C30" s="19" t="s">
        <v>65</v>
      </c>
      <c r="D30" s="270"/>
      <c r="E30" s="25" t="s">
        <v>3</v>
      </c>
      <c r="F30" s="273"/>
      <c r="G30" s="273"/>
      <c r="H30" s="13">
        <v>360</v>
      </c>
      <c r="I30" s="62">
        <f t="shared" si="0"/>
        <v>855.4</v>
      </c>
      <c r="J30" s="56">
        <v>658</v>
      </c>
      <c r="K30" s="62">
        <f t="shared" si="1"/>
        <v>763.1</v>
      </c>
      <c r="L30" s="50">
        <v>587</v>
      </c>
    </row>
    <row r="31" spans="1:12" ht="15" customHeight="1" thickBot="1">
      <c r="A31" s="14">
        <v>24</v>
      </c>
      <c r="B31" s="287"/>
      <c r="C31" s="26" t="s">
        <v>66</v>
      </c>
      <c r="D31" s="271"/>
      <c r="E31" s="27" t="s">
        <v>4</v>
      </c>
      <c r="F31" s="274"/>
      <c r="G31" s="274"/>
      <c r="H31" s="15">
        <v>720</v>
      </c>
      <c r="I31" s="63">
        <f t="shared" si="0"/>
        <v>855.4</v>
      </c>
      <c r="J31" s="57">
        <v>658</v>
      </c>
      <c r="K31" s="63">
        <f t="shared" si="1"/>
        <v>763.1</v>
      </c>
      <c r="L31" s="51">
        <v>587</v>
      </c>
    </row>
    <row r="32" spans="1:12" ht="11.25" customHeight="1" thickBot="1">
      <c r="A32" s="303" t="s">
        <v>26</v>
      </c>
      <c r="B32" s="304"/>
      <c r="C32" s="304"/>
      <c r="D32" s="304"/>
      <c r="E32" s="304"/>
      <c r="F32" s="304"/>
      <c r="G32" s="304"/>
      <c r="H32" s="304"/>
      <c r="I32" s="69"/>
      <c r="J32" s="70"/>
      <c r="K32" s="70"/>
      <c r="L32" s="71"/>
    </row>
    <row r="33" spans="1:12" ht="15" customHeight="1">
      <c r="A33" s="11">
        <v>24</v>
      </c>
      <c r="B33" s="275"/>
      <c r="C33" s="72" t="s">
        <v>14</v>
      </c>
      <c r="D33" s="299">
        <v>30</v>
      </c>
      <c r="E33" s="28" t="s">
        <v>10</v>
      </c>
      <c r="F33" s="300" t="s">
        <v>33</v>
      </c>
      <c r="G33" s="272">
        <v>7.2</v>
      </c>
      <c r="H33" s="43">
        <v>450</v>
      </c>
      <c r="I33" s="61">
        <f t="shared" ref="I33:I46" si="2">J33+J33*30%</f>
        <v>422.5</v>
      </c>
      <c r="J33" s="73">
        <v>325</v>
      </c>
      <c r="K33" s="61">
        <f t="shared" ref="K33:K46" si="3">L33+L33*30%</f>
        <v>374.4</v>
      </c>
      <c r="L33" s="74">
        <v>288</v>
      </c>
    </row>
    <row r="34" spans="1:12" ht="15" customHeight="1">
      <c r="A34" s="12">
        <v>24</v>
      </c>
      <c r="B34" s="276"/>
      <c r="C34" s="19" t="s">
        <v>48</v>
      </c>
      <c r="D34" s="273"/>
      <c r="E34" s="29" t="s">
        <v>23</v>
      </c>
      <c r="F34" s="301"/>
      <c r="G34" s="273"/>
      <c r="H34" s="75">
        <v>405</v>
      </c>
      <c r="I34" s="62">
        <f t="shared" si="2"/>
        <v>422.5</v>
      </c>
      <c r="J34" s="76">
        <v>325</v>
      </c>
      <c r="K34" s="62">
        <f t="shared" si="3"/>
        <v>374.4</v>
      </c>
      <c r="L34" s="77">
        <v>288</v>
      </c>
    </row>
    <row r="35" spans="1:12" ht="15.75" customHeight="1">
      <c r="A35" s="12">
        <v>24</v>
      </c>
      <c r="B35" s="276"/>
      <c r="C35" s="19" t="s">
        <v>49</v>
      </c>
      <c r="D35" s="273"/>
      <c r="E35" s="30" t="s">
        <v>1</v>
      </c>
      <c r="F35" s="301"/>
      <c r="G35" s="273"/>
      <c r="H35" s="75">
        <v>240</v>
      </c>
      <c r="I35" s="62">
        <f t="shared" si="2"/>
        <v>422.5</v>
      </c>
      <c r="J35" s="76">
        <v>325</v>
      </c>
      <c r="K35" s="62">
        <f t="shared" si="3"/>
        <v>374.4</v>
      </c>
      <c r="L35" s="77">
        <v>288</v>
      </c>
    </row>
    <row r="36" spans="1:12" ht="15.75" customHeight="1">
      <c r="A36" s="12">
        <v>24</v>
      </c>
      <c r="B36" s="276"/>
      <c r="C36" s="19" t="s">
        <v>50</v>
      </c>
      <c r="D36" s="273"/>
      <c r="E36" s="31" t="s">
        <v>2</v>
      </c>
      <c r="F36" s="301"/>
      <c r="G36" s="273"/>
      <c r="H36" s="75">
        <v>300</v>
      </c>
      <c r="I36" s="62">
        <f t="shared" si="2"/>
        <v>460.2</v>
      </c>
      <c r="J36" s="76">
        <v>354</v>
      </c>
      <c r="K36" s="62">
        <f t="shared" si="3"/>
        <v>412.1</v>
      </c>
      <c r="L36" s="77">
        <v>317</v>
      </c>
    </row>
    <row r="37" spans="1:12" ht="14.25" customHeight="1">
      <c r="A37" s="12">
        <v>24</v>
      </c>
      <c r="B37" s="276"/>
      <c r="C37" s="19" t="s">
        <v>51</v>
      </c>
      <c r="D37" s="273"/>
      <c r="E37" s="32" t="s">
        <v>3</v>
      </c>
      <c r="F37" s="301"/>
      <c r="G37" s="273"/>
      <c r="H37" s="75">
        <v>150</v>
      </c>
      <c r="I37" s="62">
        <f t="shared" si="2"/>
        <v>422.5</v>
      </c>
      <c r="J37" s="76">
        <v>325</v>
      </c>
      <c r="K37" s="62">
        <f t="shared" si="3"/>
        <v>374.4</v>
      </c>
      <c r="L37" s="77">
        <v>288</v>
      </c>
    </row>
    <row r="38" spans="1:12">
      <c r="A38" s="12">
        <v>24</v>
      </c>
      <c r="B38" s="276"/>
      <c r="C38" s="19" t="s">
        <v>52</v>
      </c>
      <c r="D38" s="273"/>
      <c r="E38" s="33" t="s">
        <v>4</v>
      </c>
      <c r="F38" s="301"/>
      <c r="G38" s="273"/>
      <c r="H38" s="75">
        <v>240</v>
      </c>
      <c r="I38" s="62">
        <f t="shared" si="2"/>
        <v>422.5</v>
      </c>
      <c r="J38" s="76">
        <v>325</v>
      </c>
      <c r="K38" s="62">
        <f t="shared" si="3"/>
        <v>374.4</v>
      </c>
      <c r="L38" s="77">
        <v>288</v>
      </c>
    </row>
    <row r="39" spans="1:12" ht="14.25" customHeight="1" thickBot="1">
      <c r="A39" s="14">
        <v>24</v>
      </c>
      <c r="B39" s="277"/>
      <c r="C39" s="26" t="s">
        <v>13</v>
      </c>
      <c r="D39" s="274"/>
      <c r="E39" s="34"/>
      <c r="F39" s="302"/>
      <c r="G39" s="274"/>
      <c r="H39" s="78" t="s">
        <v>53</v>
      </c>
      <c r="I39" s="64">
        <f t="shared" si="2"/>
        <v>422.5</v>
      </c>
      <c r="J39" s="79">
        <v>325</v>
      </c>
      <c r="K39" s="63">
        <f t="shared" si="3"/>
        <v>374.4</v>
      </c>
      <c r="L39" s="80">
        <v>288</v>
      </c>
    </row>
    <row r="40" spans="1:12" ht="15.75" customHeight="1">
      <c r="A40" s="11">
        <v>24</v>
      </c>
      <c r="B40" s="275"/>
      <c r="C40" s="72" t="s">
        <v>16</v>
      </c>
      <c r="D40" s="299">
        <v>60</v>
      </c>
      <c r="E40" s="21" t="s">
        <v>10</v>
      </c>
      <c r="F40" s="272" t="s">
        <v>33</v>
      </c>
      <c r="G40" s="272">
        <v>14.4</v>
      </c>
      <c r="H40" s="43">
        <v>900</v>
      </c>
      <c r="I40" s="61">
        <f t="shared" si="2"/>
        <v>698.1</v>
      </c>
      <c r="J40" s="73">
        <v>537</v>
      </c>
      <c r="K40" s="61">
        <f t="shared" si="3"/>
        <v>650</v>
      </c>
      <c r="L40" s="74">
        <v>500</v>
      </c>
    </row>
    <row r="41" spans="1:12" ht="14.25" customHeight="1">
      <c r="A41" s="12">
        <v>24</v>
      </c>
      <c r="B41" s="276"/>
      <c r="C41" s="19" t="s">
        <v>54</v>
      </c>
      <c r="D41" s="273"/>
      <c r="E41" s="22" t="s">
        <v>23</v>
      </c>
      <c r="F41" s="273"/>
      <c r="G41" s="273"/>
      <c r="H41" s="75">
        <v>810</v>
      </c>
      <c r="I41" s="62">
        <f t="shared" si="2"/>
        <v>698.1</v>
      </c>
      <c r="J41" s="81">
        <v>537</v>
      </c>
      <c r="K41" s="62">
        <f t="shared" si="3"/>
        <v>650</v>
      </c>
      <c r="L41" s="82">
        <v>500</v>
      </c>
    </row>
    <row r="42" spans="1:12" ht="15.75" customHeight="1">
      <c r="A42" s="12">
        <v>24</v>
      </c>
      <c r="B42" s="276"/>
      <c r="C42" s="19" t="s">
        <v>55</v>
      </c>
      <c r="D42" s="273"/>
      <c r="E42" s="23" t="s">
        <v>1</v>
      </c>
      <c r="F42" s="273"/>
      <c r="G42" s="273"/>
      <c r="H42" s="75">
        <v>480</v>
      </c>
      <c r="I42" s="62">
        <f t="shared" si="2"/>
        <v>698.1</v>
      </c>
      <c r="J42" s="81">
        <v>537</v>
      </c>
      <c r="K42" s="62">
        <f t="shared" si="3"/>
        <v>650</v>
      </c>
      <c r="L42" s="82">
        <v>500</v>
      </c>
    </row>
    <row r="43" spans="1:12" ht="15.75" customHeight="1">
      <c r="A43" s="12">
        <v>24</v>
      </c>
      <c r="B43" s="276"/>
      <c r="C43" s="19" t="s">
        <v>56</v>
      </c>
      <c r="D43" s="273"/>
      <c r="E43" s="24" t="s">
        <v>2</v>
      </c>
      <c r="F43" s="273"/>
      <c r="G43" s="273"/>
      <c r="H43" s="75">
        <v>600</v>
      </c>
      <c r="I43" s="62">
        <f t="shared" si="2"/>
        <v>772.2</v>
      </c>
      <c r="J43" s="81">
        <v>594</v>
      </c>
      <c r="K43" s="62">
        <f t="shared" si="3"/>
        <v>725.4</v>
      </c>
      <c r="L43" s="82">
        <v>558</v>
      </c>
    </row>
    <row r="44" spans="1:12">
      <c r="A44" s="12">
        <v>24</v>
      </c>
      <c r="B44" s="276"/>
      <c r="C44" s="19" t="s">
        <v>57</v>
      </c>
      <c r="D44" s="273"/>
      <c r="E44" s="25" t="s">
        <v>3</v>
      </c>
      <c r="F44" s="273"/>
      <c r="G44" s="273"/>
      <c r="H44" s="75">
        <v>300</v>
      </c>
      <c r="I44" s="62">
        <f t="shared" si="2"/>
        <v>698.1</v>
      </c>
      <c r="J44" s="81">
        <v>537</v>
      </c>
      <c r="K44" s="62">
        <f t="shared" si="3"/>
        <v>650</v>
      </c>
      <c r="L44" s="82">
        <v>500</v>
      </c>
    </row>
    <row r="45" spans="1:12" ht="15.75" customHeight="1">
      <c r="A45" s="12">
        <v>24</v>
      </c>
      <c r="B45" s="276"/>
      <c r="C45" s="19" t="s">
        <v>58</v>
      </c>
      <c r="D45" s="273"/>
      <c r="E45" s="35" t="s">
        <v>4</v>
      </c>
      <c r="F45" s="273"/>
      <c r="G45" s="273"/>
      <c r="H45" s="75">
        <v>480</v>
      </c>
      <c r="I45" s="62">
        <f t="shared" si="2"/>
        <v>698.1</v>
      </c>
      <c r="J45" s="81">
        <v>537</v>
      </c>
      <c r="K45" s="62">
        <f t="shared" si="3"/>
        <v>650</v>
      </c>
      <c r="L45" s="82">
        <v>500</v>
      </c>
    </row>
    <row r="46" spans="1:12" ht="15.75" customHeight="1" thickBot="1">
      <c r="A46" s="14">
        <v>24</v>
      </c>
      <c r="B46" s="277"/>
      <c r="C46" s="26" t="s">
        <v>15</v>
      </c>
      <c r="D46" s="274"/>
      <c r="E46" s="36"/>
      <c r="F46" s="274"/>
      <c r="G46" s="274"/>
      <c r="H46" s="78" t="s">
        <v>53</v>
      </c>
      <c r="I46" s="63">
        <f t="shared" si="2"/>
        <v>698.1</v>
      </c>
      <c r="J46" s="79">
        <v>537</v>
      </c>
      <c r="K46" s="63">
        <f t="shared" si="3"/>
        <v>650</v>
      </c>
      <c r="L46" s="80">
        <v>500</v>
      </c>
    </row>
    <row r="47" spans="1:12" ht="11.25" customHeight="1" thickBot="1">
      <c r="A47" s="278" t="s">
        <v>59</v>
      </c>
      <c r="B47" s="279"/>
      <c r="C47" s="279"/>
      <c r="D47" s="279"/>
      <c r="E47" s="279"/>
      <c r="F47" s="279"/>
      <c r="G47" s="279"/>
      <c r="H47" s="279"/>
      <c r="I47" s="280"/>
      <c r="J47" s="279"/>
      <c r="K47" s="279"/>
      <c r="L47" s="281"/>
    </row>
    <row r="48" spans="1:12" ht="15" customHeight="1" thickBot="1">
      <c r="A48" s="39">
        <v>24</v>
      </c>
      <c r="B48" s="40"/>
      <c r="C48" s="41" t="s">
        <v>60</v>
      </c>
      <c r="D48" s="42">
        <v>60</v>
      </c>
      <c r="E48" s="37" t="s">
        <v>10</v>
      </c>
      <c r="F48" s="38">
        <v>12</v>
      </c>
      <c r="G48" s="38"/>
      <c r="H48" s="38">
        <v>300</v>
      </c>
      <c r="I48" s="52" t="s">
        <v>53</v>
      </c>
      <c r="J48" s="52" t="s">
        <v>53</v>
      </c>
      <c r="K48" s="62">
        <f>L48+L48*30%</f>
        <v>590.20000000000005</v>
      </c>
      <c r="L48" s="53">
        <v>454</v>
      </c>
    </row>
    <row r="49" spans="1:12">
      <c r="A49" s="4"/>
      <c r="B49" s="1"/>
      <c r="C49" s="1"/>
      <c r="D49" s="1"/>
      <c r="E49" s="1"/>
      <c r="F49" s="1"/>
      <c r="G49" s="1"/>
      <c r="H49" s="1"/>
      <c r="I49" s="1"/>
      <c r="J49" s="83"/>
      <c r="K49" s="83"/>
      <c r="L49" s="83"/>
    </row>
    <row r="50" spans="1:12">
      <c r="A50" s="4"/>
      <c r="B50" s="1"/>
      <c r="C50" s="1"/>
      <c r="D50" s="1"/>
      <c r="E50" s="1"/>
      <c r="F50" s="1"/>
      <c r="G50" s="1"/>
      <c r="H50" s="1"/>
      <c r="I50" s="1"/>
      <c r="J50" s="83"/>
      <c r="K50" s="83"/>
      <c r="L50" s="83"/>
    </row>
    <row r="51" spans="1:12">
      <c r="A51" s="2"/>
      <c r="J51" s="10"/>
      <c r="K51" s="10"/>
      <c r="L51" s="10"/>
    </row>
    <row r="52" spans="1:12">
      <c r="A52" s="2"/>
      <c r="J52" s="10"/>
      <c r="K52" s="10"/>
      <c r="L52" s="10"/>
    </row>
    <row r="53" spans="1:12">
      <c r="A53" s="2"/>
      <c r="J53" s="10"/>
      <c r="K53" s="10"/>
      <c r="L53" s="10"/>
    </row>
    <row r="54" spans="1:12">
      <c r="A54" s="2"/>
      <c r="J54" s="10"/>
      <c r="K54" s="10"/>
      <c r="L54" s="10"/>
    </row>
    <row r="55" spans="1:12">
      <c r="A55" s="2"/>
      <c r="J55" s="10"/>
      <c r="K55" s="10"/>
      <c r="L55" s="10"/>
    </row>
    <row r="56" spans="1:12">
      <c r="A56" s="2"/>
      <c r="J56" s="10"/>
      <c r="K56" s="10"/>
      <c r="L56" s="10"/>
    </row>
    <row r="57" spans="1:12">
      <c r="A57" s="2"/>
      <c r="J57" s="10"/>
      <c r="K57" s="10"/>
      <c r="L57" s="10"/>
    </row>
    <row r="58" spans="1:12">
      <c r="A58" s="2"/>
      <c r="J58" s="10"/>
      <c r="K58" s="10"/>
      <c r="L58" s="10"/>
    </row>
    <row r="59" spans="1:12">
      <c r="A59" s="2"/>
      <c r="J59" s="10"/>
      <c r="K59" s="10"/>
      <c r="L59" s="10"/>
    </row>
    <row r="60" spans="1:12">
      <c r="A60" s="2"/>
      <c r="J60" s="10"/>
      <c r="K60" s="10"/>
      <c r="L60" s="10"/>
    </row>
    <row r="61" spans="1:12">
      <c r="A61" s="2"/>
      <c r="J61" s="10"/>
      <c r="K61" s="10"/>
      <c r="L61" s="10"/>
    </row>
    <row r="62" spans="1:12">
      <c r="A62" s="2"/>
      <c r="J62" s="10"/>
      <c r="K62" s="10"/>
      <c r="L62" s="10"/>
    </row>
    <row r="63" spans="1:12">
      <c r="A63" s="2"/>
      <c r="J63" s="10"/>
      <c r="K63" s="10"/>
      <c r="L63" s="10"/>
    </row>
    <row r="64" spans="1:12">
      <c r="A64" s="2"/>
      <c r="J64" s="10"/>
      <c r="K64" s="10"/>
      <c r="L64" s="10"/>
    </row>
    <row r="65" spans="1:12">
      <c r="A65" s="2"/>
      <c r="J65" s="10"/>
      <c r="K65" s="10"/>
      <c r="L65" s="10"/>
    </row>
    <row r="66" spans="1:12">
      <c r="A66" s="2"/>
      <c r="J66" s="10"/>
      <c r="K66" s="10"/>
      <c r="L66" s="10"/>
    </row>
    <row r="67" spans="1:12">
      <c r="A67" s="2"/>
      <c r="J67" s="10"/>
      <c r="K67" s="10"/>
      <c r="L67" s="10"/>
    </row>
    <row r="68" spans="1:12">
      <c r="A68" s="2"/>
      <c r="J68" s="10"/>
      <c r="K68" s="10"/>
      <c r="L68" s="10"/>
    </row>
    <row r="69" spans="1:12">
      <c r="A69" s="2"/>
      <c r="J69" s="10"/>
      <c r="K69" s="10"/>
      <c r="L69" s="10"/>
    </row>
    <row r="70" spans="1:12">
      <c r="A70" s="2"/>
      <c r="J70" s="10"/>
      <c r="K70" s="10"/>
      <c r="L70" s="10"/>
    </row>
    <row r="71" spans="1:12">
      <c r="A71" s="2"/>
      <c r="J71" s="10"/>
      <c r="K71" s="10"/>
      <c r="L71" s="10"/>
    </row>
    <row r="72" spans="1:12">
      <c r="A72" s="2"/>
      <c r="J72" s="10"/>
      <c r="K72" s="10"/>
      <c r="L72" s="10"/>
    </row>
    <row r="73" spans="1:12">
      <c r="A73" s="2"/>
      <c r="J73" s="10"/>
      <c r="K73" s="10"/>
      <c r="L73" s="10"/>
    </row>
    <row r="74" spans="1:12">
      <c r="A74" s="2"/>
      <c r="J74" s="10"/>
      <c r="K74" s="10"/>
      <c r="L74" s="10"/>
    </row>
    <row r="75" spans="1:12">
      <c r="A75" s="2"/>
      <c r="J75" s="10"/>
      <c r="K75" s="10"/>
      <c r="L75" s="10"/>
    </row>
    <row r="76" spans="1:12">
      <c r="A76" s="2"/>
      <c r="J76" s="10"/>
      <c r="K76" s="10"/>
      <c r="L76" s="10"/>
    </row>
    <row r="77" spans="1:12">
      <c r="A77" s="2"/>
      <c r="J77" s="10"/>
      <c r="K77" s="10"/>
      <c r="L77" s="10"/>
    </row>
    <row r="78" spans="1:12">
      <c r="A78" s="2"/>
      <c r="J78" s="10"/>
      <c r="K78" s="10"/>
      <c r="L78" s="10"/>
    </row>
    <row r="79" spans="1:12">
      <c r="A79" s="2"/>
      <c r="J79" s="10"/>
      <c r="K79" s="10"/>
      <c r="L79" s="10"/>
    </row>
    <row r="80" spans="1:12">
      <c r="A80" s="2"/>
      <c r="J80" s="10"/>
      <c r="K80" s="10"/>
      <c r="L80" s="10"/>
    </row>
    <row r="81" spans="1:12">
      <c r="A81" s="2"/>
      <c r="J81" s="10"/>
      <c r="K81" s="10"/>
      <c r="L81" s="10"/>
    </row>
    <row r="82" spans="1:12">
      <c r="A82" s="2"/>
      <c r="J82" s="10"/>
      <c r="K82" s="10"/>
      <c r="L82" s="10"/>
    </row>
    <row r="83" spans="1:12">
      <c r="A83" s="2"/>
      <c r="J83" s="10"/>
      <c r="K83" s="10"/>
      <c r="L83" s="10"/>
    </row>
    <row r="84" spans="1:12">
      <c r="A84" s="2"/>
      <c r="J84" s="10"/>
      <c r="K84" s="10"/>
      <c r="L84" s="10"/>
    </row>
    <row r="85" spans="1:12">
      <c r="A85" s="2"/>
      <c r="J85" s="10"/>
      <c r="K85" s="10"/>
      <c r="L85" s="10"/>
    </row>
    <row r="86" spans="1:12">
      <c r="A86" s="2"/>
      <c r="J86" s="10"/>
      <c r="K86" s="10"/>
      <c r="L86" s="10"/>
    </row>
    <row r="87" spans="1:12">
      <c r="A87" s="2"/>
      <c r="J87" s="10"/>
      <c r="K87" s="10"/>
      <c r="L87" s="10"/>
    </row>
    <row r="88" spans="1:12">
      <c r="A88" s="2"/>
      <c r="J88" s="10"/>
      <c r="K88" s="10"/>
      <c r="L88" s="10"/>
    </row>
    <row r="89" spans="1:12">
      <c r="A89" s="2"/>
      <c r="J89" s="10"/>
      <c r="K89" s="10"/>
      <c r="L89" s="10"/>
    </row>
    <row r="90" spans="1:12">
      <c r="A90" s="2"/>
      <c r="J90" s="10"/>
      <c r="K90" s="10"/>
      <c r="L90" s="10"/>
    </row>
    <row r="91" spans="1:12">
      <c r="A91" s="2"/>
      <c r="J91" s="10"/>
      <c r="K91" s="10"/>
      <c r="L91" s="10"/>
    </row>
    <row r="92" spans="1:12">
      <c r="A92" s="2"/>
      <c r="J92" s="10"/>
      <c r="K92" s="10"/>
      <c r="L92" s="10"/>
    </row>
    <row r="93" spans="1:12">
      <c r="A93" s="2"/>
      <c r="J93" s="10"/>
      <c r="K93" s="10"/>
      <c r="L93" s="10"/>
    </row>
    <row r="94" spans="1:12">
      <c r="A94" s="2"/>
      <c r="J94" s="10"/>
      <c r="K94" s="10"/>
      <c r="L94" s="10"/>
    </row>
    <row r="95" spans="1:12">
      <c r="A95" s="2"/>
      <c r="J95" s="10"/>
      <c r="K95" s="10"/>
      <c r="L95" s="10"/>
    </row>
    <row r="96" spans="1:12">
      <c r="A96" s="2"/>
      <c r="J96" s="10"/>
      <c r="K96" s="10"/>
      <c r="L96" s="10"/>
    </row>
    <row r="97" spans="1:12">
      <c r="A97" s="2"/>
      <c r="J97" s="10"/>
      <c r="K97" s="10"/>
      <c r="L97" s="10"/>
    </row>
    <row r="98" spans="1:12">
      <c r="A98" s="2"/>
      <c r="J98" s="10"/>
      <c r="K98" s="10"/>
      <c r="L98" s="10"/>
    </row>
    <row r="99" spans="1:12">
      <c r="A99" s="2"/>
      <c r="J99" s="10"/>
      <c r="K99" s="10"/>
      <c r="L99" s="10"/>
    </row>
    <row r="100" spans="1:12">
      <c r="A100" s="2"/>
      <c r="J100" s="10"/>
      <c r="K100" s="10"/>
      <c r="L100" s="10"/>
    </row>
    <row r="101" spans="1:12">
      <c r="A101" s="2"/>
      <c r="J101" s="10"/>
      <c r="K101" s="10"/>
      <c r="L101" s="10"/>
    </row>
  </sheetData>
  <mergeCells count="38">
    <mergeCell ref="B40:B46"/>
    <mergeCell ref="D40:D46"/>
    <mergeCell ref="F40:F46"/>
    <mergeCell ref="G40:G46"/>
    <mergeCell ref="G4:G6"/>
    <mergeCell ref="D33:D39"/>
    <mergeCell ref="F33:F39"/>
    <mergeCell ref="F20:F25"/>
    <mergeCell ref="G20:G25"/>
    <mergeCell ref="F8:F13"/>
    <mergeCell ref="A32:H32"/>
    <mergeCell ref="B8:B13"/>
    <mergeCell ref="G8:G13"/>
    <mergeCell ref="G33:G39"/>
    <mergeCell ref="F14:F19"/>
    <mergeCell ref="B26:B31"/>
    <mergeCell ref="A47:L47"/>
    <mergeCell ref="A4:A6"/>
    <mergeCell ref="B4:B6"/>
    <mergeCell ref="C4:C6"/>
    <mergeCell ref="D4:D6"/>
    <mergeCell ref="D20:D25"/>
    <mergeCell ref="B20:B25"/>
    <mergeCell ref="B14:B19"/>
    <mergeCell ref="D14:D19"/>
    <mergeCell ref="I4:L4"/>
    <mergeCell ref="I5:J5"/>
    <mergeCell ref="K5:L5"/>
    <mergeCell ref="H4:H6"/>
    <mergeCell ref="A7:H7"/>
    <mergeCell ref="E4:E6"/>
    <mergeCell ref="F4:F6"/>
    <mergeCell ref="D26:D31"/>
    <mergeCell ref="F26:F31"/>
    <mergeCell ref="G26:G31"/>
    <mergeCell ref="D8:D13"/>
    <mergeCell ref="B33:B39"/>
    <mergeCell ref="G14:G19"/>
  </mergeCells>
  <pageMargins left="0.7" right="0.7" top="0.75" bottom="0.75" header="0.3" footer="0.3"/>
  <pageSetup paperSize="9" scale="70" fitToWidth="0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2"/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Светильники</vt:lpstr>
      <vt:lpstr>Светодиодные ленты Geniled.</vt:lpstr>
      <vt:lpstr>Лист1</vt:lpstr>
      <vt:lpstr>Светильники!Область_печати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2011-05-25T12:01:46Z</cp:lastPrinted>
  <dcterms:created xsi:type="dcterms:W3CDTF">2006-09-28T05:33:49Z</dcterms:created>
  <dcterms:modified xsi:type="dcterms:W3CDTF">2015-09-27T07:26:53Z</dcterms:modified>
</cp:coreProperties>
</file>