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330" yWindow="-135" windowWidth="14520" windowHeight="11760" tabRatio="901" firstSheet="1" activeTab="1"/>
  </bookViews>
  <sheets>
    <sheet name="Светодиодные ленты Geniled." sheetId="18" state="hidden" r:id="rId1"/>
    <sheet name="Лента и аксессуары" sheetId="19" r:id="rId2"/>
    <sheet name="Модули и пиксели" sheetId="24" r:id="rId3"/>
    <sheet name="Источники питания, контроллеры" sheetId="7" r:id="rId4"/>
    <sheet name="Лист1" sheetId="12" state="hidden" r:id="rId5"/>
  </sheets>
  <definedNames>
    <definedName name="_xlnm._FilterDatabase" localSheetId="1" hidden="1">'Лента и аксессуары'!$A$6:$L$6</definedName>
    <definedName name="_xlnm.Print_Area" localSheetId="3">'Источники питания, контроллеры'!$A$1:$Q$41</definedName>
    <definedName name="_xlnm.Print_Area" localSheetId="1">'Лента и аксессуары'!$A$1:$Q$67</definedName>
    <definedName name="_xlnm.Print_Area" localSheetId="2">'Модули и пиксели'!#REF!</definedName>
  </definedNames>
  <calcPr calcId="125725" refMode="R1C1"/>
</workbook>
</file>

<file path=xl/calcChain.xml><?xml version="1.0" encoding="utf-8"?>
<calcChain xmlns="http://schemas.openxmlformats.org/spreadsheetml/2006/main">
  <c r="K48" i="18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<sst xmlns="http://schemas.openxmlformats.org/spreadsheetml/2006/main" count="602" uniqueCount="380">
  <si>
    <t>ФОТО</t>
  </si>
  <si>
    <t>Красный</t>
  </si>
  <si>
    <t>Зеленый</t>
  </si>
  <si>
    <t>Синий</t>
  </si>
  <si>
    <t>Желтый</t>
  </si>
  <si>
    <t>Наименование</t>
  </si>
  <si>
    <t>Мощность, Вт</t>
  </si>
  <si>
    <t>IP67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</si>
  <si>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</si>
  <si>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</si>
  <si>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</si>
  <si>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</si>
  <si>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</si>
  <si>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</si>
  <si>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</si>
  <si>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</si>
  <si>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</si>
  <si>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</si>
  <si>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</si>
  <si>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</si>
  <si>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</si>
  <si>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Лента Geniled GL-60SMD3528W</t>
  </si>
  <si>
    <t>Лента Geniled GL-60SMD3528WW</t>
  </si>
  <si>
    <t>Теплый белый</t>
  </si>
  <si>
    <t>Степень защиты</t>
  </si>
  <si>
    <t>Лента Geniled GL-120SMD3528W</t>
  </si>
  <si>
    <t>Ленты на базе светодиодов SMD5050</t>
  </si>
  <si>
    <t>Ленты на базе светодиодов SMD3528</t>
  </si>
  <si>
    <t>100~240</t>
  </si>
  <si>
    <t>06501</t>
  </si>
  <si>
    <t>Контроллер Arlight LN-RF20B-J</t>
  </si>
  <si>
    <t>RF-ДУ 20кн</t>
  </si>
  <si>
    <t>IP20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</si>
  <si>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</si>
  <si>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</si>
  <si>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</si>
  <si>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</si>
  <si>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</si>
  <si>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</si>
  <si>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</si>
  <si>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</si>
  <si>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</si>
  <si>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</si>
  <si>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</si>
  <si>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</si>
  <si>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</si>
  <si>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</si>
  <si>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</si>
  <si>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</si>
  <si>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</si>
  <si>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</si>
  <si>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</si>
  <si>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</si>
  <si>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</si>
  <si>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</si>
  <si>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</si>
  <si>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</si>
  <si>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</si>
  <si>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</si>
  <si>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</si>
  <si>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</si>
  <si>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</si>
  <si>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</si>
  <si>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Мощность (1 метр), Вт</t>
  </si>
  <si>
    <t>Лента Geniled GL-60SMD3528WE</t>
  </si>
  <si>
    <t>Лента Geniled GL-60SMD3528RE</t>
  </si>
  <si>
    <t>Лента Geniled GL-60SMD3528GE</t>
  </si>
  <si>
    <t>Лента Geniled GL-60SMD3528BE</t>
  </si>
  <si>
    <t>Лента Geniled GL-60SMD3528YE</t>
  </si>
  <si>
    <t>Лента Geniled GL-120SMD3528WE</t>
  </si>
  <si>
    <t>~</t>
  </si>
  <si>
    <t>Лента Geniled GL-30SMD5050WE</t>
  </si>
  <si>
    <t>Лента Geniled GL-30SMD5050RGBE</t>
  </si>
  <si>
    <t>Лента Geniled GL-60SMD5050WE</t>
  </si>
  <si>
    <t>Лента Geniled GL-60SMD5050WWE</t>
  </si>
  <si>
    <t>Лента Geniled GL-60SMD5050RE</t>
  </si>
  <si>
    <t>Лента Geniled GL-60SMD5050GE</t>
  </si>
  <si>
    <t>Лента Geniled GL-60SMD5050BE</t>
  </si>
  <si>
    <t>Лента Geniled GL-60SMD5050YE</t>
  </si>
  <si>
    <t>Лента Geniled GL-60SMD5050RGBE</t>
  </si>
  <si>
    <t>Ленты бокового свечения (защита IP33)</t>
  </si>
  <si>
    <t>Лента Geniled GL-V60SMD3510W</t>
  </si>
  <si>
    <t>RF сенсор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</si>
  <si>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</si>
  <si>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</si>
  <si>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</si>
  <si>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</si>
  <si>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</si>
  <si>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</si>
  <si>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</si>
  <si>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</si>
  <si>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IP65</t>
  </si>
  <si>
    <t>без влагозащиты(IP 33)</t>
  </si>
  <si>
    <t>170~250</t>
  </si>
  <si>
    <t>Светодиодные Ленты</t>
  </si>
  <si>
    <t>Световой поток, лм</t>
  </si>
  <si>
    <t>03014</t>
  </si>
  <si>
    <t>03077</t>
  </si>
  <si>
    <t>03016</t>
  </si>
  <si>
    <t>03015</t>
  </si>
  <si>
    <t>03117</t>
  </si>
  <si>
    <t>03119</t>
  </si>
  <si>
    <t>03121</t>
  </si>
  <si>
    <t>03123</t>
  </si>
  <si>
    <t>03079</t>
  </si>
  <si>
    <t>03083</t>
  </si>
  <si>
    <t>03085</t>
  </si>
  <si>
    <t>03087</t>
  </si>
  <si>
    <t>03089</t>
  </si>
  <si>
    <t>03018</t>
  </si>
  <si>
    <t>03002</t>
  </si>
  <si>
    <t>03001</t>
  </si>
  <si>
    <t>03207</t>
  </si>
  <si>
    <t>03209</t>
  </si>
  <si>
    <t>03218</t>
  </si>
  <si>
    <t>03169</t>
  </si>
  <si>
    <t>03180</t>
  </si>
  <si>
    <t>03012</t>
  </si>
  <si>
    <t>03221</t>
  </si>
  <si>
    <t>03223</t>
  </si>
  <si>
    <t>03225</t>
  </si>
  <si>
    <t>03227</t>
  </si>
  <si>
    <t>03229</t>
  </si>
  <si>
    <t>03230</t>
  </si>
  <si>
    <t>Световой поток (1 метр), лм</t>
  </si>
  <si>
    <t>Аксессуары для светодиодных лент</t>
  </si>
  <si>
    <t>Сила света, мкд</t>
  </si>
  <si>
    <t>1800-2500</t>
  </si>
  <si>
    <t>Пиксельный модуль Geniled GL-DIP8RGB12IC</t>
  </si>
  <si>
    <t>02053</t>
  </si>
  <si>
    <t>02054</t>
  </si>
  <si>
    <t>02051</t>
  </si>
  <si>
    <t>02048</t>
  </si>
  <si>
    <t>02062</t>
  </si>
  <si>
    <t>02063</t>
  </si>
  <si>
    <t>Модуль Geniled GL-4SMD3528W3737</t>
  </si>
  <si>
    <t>37х37х6</t>
  </si>
  <si>
    <t>Модуль Geniled GL-2SMD5050B4815</t>
  </si>
  <si>
    <t>55х15,5х6</t>
  </si>
  <si>
    <t>Модуль Geniled GL-3SMD5050Y7815</t>
  </si>
  <si>
    <t>Модуль Geniled GL-3SMD5050B7815</t>
  </si>
  <si>
    <t>Модуль Geniled GL-3SMD5050G7815</t>
  </si>
  <si>
    <t>Модуль Geniled GL-3SMD5050RGB7815</t>
  </si>
  <si>
    <t>84х15,5х6</t>
  </si>
  <si>
    <t>Модуль Geniled GL-4SMD5050Y3737</t>
  </si>
  <si>
    <t>Модуль Geniled GL-4SMD5050W3737</t>
  </si>
  <si>
    <t>Модуль Geniled GL-4SMD5050RGB3737</t>
  </si>
  <si>
    <t>Модуль Geniled GL-3SMD5630W3838</t>
  </si>
  <si>
    <t>02083</t>
  </si>
  <si>
    <t>02073</t>
  </si>
  <si>
    <t>02078</t>
  </si>
  <si>
    <t>02079</t>
  </si>
  <si>
    <t>02080</t>
  </si>
  <si>
    <t>02082</t>
  </si>
  <si>
    <t>02089</t>
  </si>
  <si>
    <t>02085</t>
  </si>
  <si>
    <t>180~264</t>
  </si>
  <si>
    <t>Рекомендуемая розничная цена</t>
  </si>
  <si>
    <t>Ширина подложки, мм</t>
  </si>
  <si>
    <t>6000-7000</t>
  </si>
  <si>
    <t>38х38х6</t>
  </si>
  <si>
    <t>585-595</t>
  </si>
  <si>
    <t>465-475</t>
  </si>
  <si>
    <t>520-530</t>
  </si>
  <si>
    <t>Цветовая температура, К / длина волны, нм</t>
  </si>
  <si>
    <t>Гарантия 3 года</t>
  </si>
  <si>
    <t>Источники питания, контроллеры, усилители, диммеры</t>
  </si>
  <si>
    <t>09006</t>
  </si>
  <si>
    <t>Вход. Напряжение (AC), V</t>
  </si>
  <si>
    <t>09007</t>
  </si>
  <si>
    <t>Блок питания Geniled GL-12V150WM20</t>
  </si>
  <si>
    <t>09008</t>
  </si>
  <si>
    <t>09009</t>
  </si>
  <si>
    <t>Блок питания Geniled GL-12V200WM20</t>
  </si>
  <si>
    <t xml:space="preserve">Блок питания Geniled GL-5V60WM67 </t>
  </si>
  <si>
    <t xml:space="preserve">Блок питания Geniled GL-12V100WM20 </t>
  </si>
  <si>
    <t>09012</t>
  </si>
  <si>
    <t>09014</t>
  </si>
  <si>
    <t>Блок питания Geniled GL-12V40WM67</t>
  </si>
  <si>
    <t>Блок питания Geniled GL-12V50WM67</t>
  </si>
  <si>
    <t>Блок питания Geniled GL-12V150WM67</t>
  </si>
  <si>
    <t>Контроллеры индивидуального контроля (для пикселей)</t>
  </si>
  <si>
    <t>RGB-контроллер для пикселей группового контроля Geniled GL-RF5V4A-sl</t>
  </si>
  <si>
    <t>06531</t>
  </si>
  <si>
    <t>RGB-контроллер для пикселей индивидуального контроля Geniled GL-2048-5V</t>
  </si>
  <si>
    <t>06532</t>
  </si>
  <si>
    <t>RGB-контроллер для пикселей индивидуального контроля Geniled GL-4096-5V</t>
  </si>
  <si>
    <t>06533</t>
  </si>
  <si>
    <t>RGB-контроллер для пикселей индивидуального контроля Geniled GL-8192-5V</t>
  </si>
  <si>
    <t>06605</t>
  </si>
  <si>
    <t>RGB-усилитель для пикселей группового контроля Geniled GL-5V4A</t>
  </si>
  <si>
    <t>Светодиодная лента Geniled GL-120SMD3528WSE</t>
  </si>
  <si>
    <t>03422</t>
  </si>
  <si>
    <t>03421</t>
  </si>
  <si>
    <t>Светодиодная лента Geniled GL-60SMD5050RGBSE</t>
  </si>
  <si>
    <t>Блок питания Geniled GL-12V20WM67</t>
  </si>
  <si>
    <t xml:space="preserve">Светодиодные модули и пиксели </t>
  </si>
  <si>
    <t>06030</t>
  </si>
  <si>
    <t>Блок питания ARPV-LG24100</t>
  </si>
  <si>
    <t>06017</t>
  </si>
  <si>
    <t>Управление</t>
  </si>
  <si>
    <t>60W</t>
  </si>
  <si>
    <t>72W</t>
  </si>
  <si>
    <t>180/360W</t>
  </si>
  <si>
    <t>06530</t>
  </si>
  <si>
    <t>SD-карта</t>
  </si>
  <si>
    <t>12 программ</t>
  </si>
  <si>
    <t>85х52х7</t>
  </si>
  <si>
    <t>85х65х24</t>
  </si>
  <si>
    <t>102х67х25</t>
  </si>
  <si>
    <t>155х90х25</t>
  </si>
  <si>
    <t>165х90х30</t>
  </si>
  <si>
    <t>180х155х35</t>
  </si>
  <si>
    <t>113х65х24</t>
  </si>
  <si>
    <t>105х70х24</t>
  </si>
  <si>
    <t>Источники питания постоянного тока (для линеек и светильников)</t>
  </si>
  <si>
    <t>Источник питания постоянного тока Arlight ARPJ-SC7D-36350T</t>
  </si>
  <si>
    <t>216/432W</t>
  </si>
  <si>
    <t>615W</t>
  </si>
  <si>
    <t>1230W</t>
  </si>
  <si>
    <t>2460W</t>
  </si>
  <si>
    <t>Гарантия 5 лет</t>
  </si>
  <si>
    <t>Мощность, W</t>
  </si>
  <si>
    <t>Выход. Мощность</t>
  </si>
  <si>
    <t>12/24</t>
  </si>
  <si>
    <t>5-24</t>
  </si>
  <si>
    <t>Контроллеры и усилители группового контроля (для модулей и ленты)</t>
  </si>
  <si>
    <t>Контроллеры и усилители группового контроля (для пикселей)</t>
  </si>
  <si>
    <t>Профиль для светодиодной ленты шириной до 10 мм анод серебро</t>
  </si>
  <si>
    <t>05148</t>
  </si>
  <si>
    <t>05149</t>
  </si>
  <si>
    <t>Угловой профиль для светодиодной ленты шириной до 16 мм анод серебро</t>
  </si>
  <si>
    <t>Гарантия 2 года на продукцию Geniled и Mean Well, 1 год на продукцию Arlight</t>
  </si>
  <si>
    <t>Ленты SMD3528 интерьерные IP33</t>
  </si>
  <si>
    <t>Ленты SMD3528 влагозащищенные IP65</t>
  </si>
  <si>
    <t>Ленты SMD3528 влагозащищенные IP68</t>
  </si>
  <si>
    <t>Ленты SMD5050 влагозащищенные IP65</t>
  </si>
  <si>
    <t>Ленты SMD5050 влагозащищенные IP68</t>
  </si>
  <si>
    <t>Ленты SMD5050 интерьерные IP33</t>
  </si>
  <si>
    <t>Cветодиодные модули SMD3528</t>
  </si>
  <si>
    <t>Cветодиодные модули SMD5050</t>
  </si>
  <si>
    <t>Cветодиодные модули SMD5630</t>
  </si>
  <si>
    <t>Светодиодные пиксельные модули 9мм</t>
  </si>
  <si>
    <t>RGB светодиодные пиксельные модули группового контроля 12мм</t>
  </si>
  <si>
    <t>RGB светодиодные пиксельные модули индивидуального контроля 12мм</t>
  </si>
  <si>
    <t>Источники питания 5V (для пикселей)</t>
  </si>
  <si>
    <t>Источники питания 12V интерьерные (для ленты и модулей)</t>
  </si>
  <si>
    <t>Источники питания 12V  влагозащищенные  (для ленты и модулей)</t>
  </si>
  <si>
    <t>Источники питания 24V (для ленты и модулей)</t>
  </si>
  <si>
    <t>Контроллер FS-RF5B</t>
  </si>
  <si>
    <t>Ленты SMD3014 интерьерные IP33</t>
  </si>
  <si>
    <t>Светодиодная лента Geniled GL-120SMD3014W 5мм</t>
  </si>
  <si>
    <t>Светодиодная лента Geniled GL-120SMD3014W</t>
  </si>
  <si>
    <t>Светодиодная лента Geniled GL-240SMD3014W</t>
  </si>
  <si>
    <t>03423</t>
  </si>
  <si>
    <t>03424</t>
  </si>
  <si>
    <t>03425</t>
  </si>
  <si>
    <t>Коннектор соединительный Geniled для светодиодной ленты SMD5050RGB 10мм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</si>
  <si>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</si>
  <si>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</si>
  <si>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</si>
  <si>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</si>
  <si>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</si>
  <si>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</si>
  <si>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</si>
  <si>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</si>
  <si>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</si>
  <si>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</si>
  <si>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</si>
  <si>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</si>
  <si>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Набор для установки одноцветной светодиодной ленты шириной 8мм 3 шт</t>
  </si>
  <si>
    <t>Набор для установки одноцветной светодиодной ленты шириной 10мм 3 шт</t>
  </si>
  <si>
    <t>Набор для установки RGB светодиодной ленты шириной 10мм 3 шт</t>
  </si>
  <si>
    <t>Набор коннекторов соединительных для одноцветной светодиодной ленты шириной 8 мм 3 шт</t>
  </si>
  <si>
    <t>Набор коннекторов соединительных для одноцветной светодиодной ленты шириной 10 мм 3 шт</t>
  </si>
  <si>
    <t>Набор коннекторов соединительных  для RGB светодиодной ленты шириной 10 мм 3 шт</t>
  </si>
  <si>
    <t>Набор коннекторов запитывающих для одноцветной светодиодной ленты шириной 8 мм 3 шт</t>
  </si>
  <si>
    <t>Набор коннекторов запитывающих для одноцветной светодиодной ленты шириной 10 мм 3 шт</t>
  </si>
  <si>
    <t>Набор коннекторов запитывающих для RGB светодиодной ленты шириной 10 мм 3 шт</t>
  </si>
  <si>
    <t>Набор проводов для гибкого соединения одноцветной светодиодной ленты шириной 8 мм 3 шт</t>
  </si>
  <si>
    <t>Набор проводов для гибкого соединения одноцветной светодиодной ленты шириной 10 мм 3 шт</t>
  </si>
  <si>
    <t>Набор проводов для гибкого соединения RGB светодиодной ленты шириной 10 мм 3 шт</t>
  </si>
  <si>
    <t>Цена указана за упаковку 5 м</t>
  </si>
  <si>
    <t>Пиксельный модуль Geniled GL-DIP5Y9 5V</t>
  </si>
  <si>
    <t>Пиксельный модуль Geniled GL-DIP5LB9 5V</t>
  </si>
  <si>
    <t>Пиксельный модуль Geniled GL-DIP5B9 5V</t>
  </si>
  <si>
    <t>Пиксельный модуль Geniled GL-DIP5W9 5V</t>
  </si>
  <si>
    <t>Цена указана за 1 м</t>
  </si>
  <si>
    <t>7000-8000</t>
  </si>
  <si>
    <t>Гарантия 1 год</t>
  </si>
  <si>
    <t>02112</t>
  </si>
  <si>
    <t>02113</t>
  </si>
  <si>
    <t>06601</t>
  </si>
  <si>
    <t>RGB-усилитель HL-15A</t>
  </si>
  <si>
    <t>06507</t>
  </si>
  <si>
    <t xml:space="preserve">от 5 тыс. руб. (скидка 2%) </t>
  </si>
  <si>
    <t>от 10 тыс. руб. (скидка 3%)</t>
  </si>
  <si>
    <t>от 20 тыс. руб. (скидка 4%)</t>
  </si>
  <si>
    <t>от 35 тыс. руб. (скидка 5%)</t>
  </si>
  <si>
    <t>от 50 тыс. руб. (скидка 6%)</t>
  </si>
  <si>
    <t>от 70 тыс. руб. (скидка 8%)</t>
  </si>
  <si>
    <t>от 90 тыс. руб. (скидка 10%)</t>
  </si>
  <si>
    <t xml:space="preserve"> от 150 тыс. руб. (скидка 20%) </t>
  </si>
  <si>
    <t>Пиксельный модуль Geniled GL-DIP8RGB5GC</t>
  </si>
  <si>
    <t>05278</t>
  </si>
  <si>
    <t>Угловой профиль для светодиодной ленты шириной до 16 мм анод серебро (длина 2 метра)</t>
  </si>
  <si>
    <t>05151</t>
  </si>
  <si>
    <t>Рассеиватель матовый для профиля с шириной ленты до 10 мм (длина 3 м)</t>
  </si>
  <si>
    <t>02117</t>
  </si>
  <si>
    <t>Пиксельный модуль Geniled GL-DIP5W9 12V</t>
  </si>
  <si>
    <t>02118</t>
  </si>
  <si>
    <t>Пиксельный модуль Geniled GL-DIP5R9 12V</t>
  </si>
  <si>
    <t>02119</t>
  </si>
  <si>
    <t>Пиксельный модуль Geniled GL-DIP5G9 12V</t>
  </si>
  <si>
    <t>02120</t>
  </si>
  <si>
    <t>Пиксельный модуль Geniled GL-DIP5B9 12V</t>
  </si>
  <si>
    <t>02121</t>
  </si>
  <si>
    <t>Пиксельный модуль Geniled GL-DIP5O9 12V</t>
  </si>
  <si>
    <t>02122</t>
  </si>
  <si>
    <t>Пиксельный модуль Geniled GL-DIP5Y9 12V</t>
  </si>
  <si>
    <t>02125</t>
  </si>
  <si>
    <t>09023</t>
  </si>
  <si>
    <t>09024</t>
  </si>
  <si>
    <t>09025</t>
  </si>
  <si>
    <t>09020</t>
  </si>
  <si>
    <t>09021</t>
  </si>
  <si>
    <t>09022</t>
  </si>
  <si>
    <t>Блок питания Geniled GL-12V200WM67 slim</t>
  </si>
  <si>
    <t>Блок питания Geniled GL-12V150WM67 slim</t>
  </si>
  <si>
    <t>Блок питания Geniled GL-12V100WM67 slim</t>
  </si>
  <si>
    <t>176~264</t>
  </si>
  <si>
    <t>от 120 тыс. руб. (скидка 12%)</t>
  </si>
  <si>
    <t xml:space="preserve"> от 150 тыс. руб. (скидка 15%) </t>
  </si>
  <si>
    <t>90~264</t>
  </si>
  <si>
    <t>110~250</t>
  </si>
  <si>
    <t>Контроллеры и усилители для RGBW прожекторов</t>
  </si>
  <si>
    <t>09029</t>
  </si>
  <si>
    <t>Усилитель DMX сигнала  GL-SA11</t>
  </si>
  <si>
    <t>198х91,5х60</t>
  </si>
  <si>
    <t>120~240</t>
  </si>
  <si>
    <t>Напряжение питания, V</t>
  </si>
  <si>
    <t xml:space="preserve">  от 150 тыс. руб. (скидка 15%) </t>
  </si>
  <si>
    <t xml:space="preserve">от 150 тыс. руб. (скидка 15%) </t>
  </si>
  <si>
    <t>Cветодиодные модули с линзой 160 градусов</t>
  </si>
  <si>
    <t>02126</t>
  </si>
  <si>
    <t>02127</t>
  </si>
  <si>
    <t>02128</t>
  </si>
  <si>
    <t>02129</t>
  </si>
  <si>
    <t>7000-7500</t>
  </si>
  <si>
    <t>57х13х11</t>
  </si>
  <si>
    <t>Модуль GL-2SMD160W57x13 68lm 0,72w</t>
  </si>
  <si>
    <t>Модуль GL-3SMD160W82x13 95lm 1,0w</t>
  </si>
  <si>
    <t>82х13х10</t>
  </si>
  <si>
    <t>Модуль GL-4SMD160W50x38 137lm 1,44w</t>
  </si>
  <si>
    <t>50х38х10</t>
  </si>
  <si>
    <t>Модуль GL-3SMD160W113x20 300lm 3,0w</t>
  </si>
  <si>
    <t>6700-7500</t>
  </si>
  <si>
    <t>113х20х10</t>
  </si>
  <si>
    <t>Cветодиодные модули без линзы 120 градусов</t>
  </si>
  <si>
    <t>02130</t>
  </si>
  <si>
    <t>02131</t>
  </si>
  <si>
    <t>02132</t>
  </si>
  <si>
    <t>02133</t>
  </si>
  <si>
    <t>02134</t>
  </si>
  <si>
    <t>Модуль GL-4SMD120W35x35 150lm 1,44w</t>
  </si>
  <si>
    <t>35,5х35,5х5</t>
  </si>
  <si>
    <t>Модуль GL-3SMD120W88x13 107lm 1,0w</t>
  </si>
  <si>
    <t>88х13х4</t>
  </si>
  <si>
    <t>Модуль GL-2SMD120W28x05 30lm 0,38w открытый</t>
  </si>
  <si>
    <t>28х5х2</t>
  </si>
  <si>
    <t>44х5х2</t>
  </si>
  <si>
    <t>Модуль GL-3SMD120W44x05 45lm 0,42w открытый</t>
  </si>
  <si>
    <t>33х33х2</t>
  </si>
  <si>
    <t>02135</t>
  </si>
  <si>
    <t>02136</t>
  </si>
  <si>
    <t>Модули для торцевой подсветки с эллиптической линзой</t>
  </si>
  <si>
    <t>Модуль GL-1SMD20x45W56x37 105lm 1,2w</t>
  </si>
  <si>
    <t>6500-7500</t>
  </si>
  <si>
    <t>Модуль GL-1SMD10x60W56x37 185lm 2,2w</t>
  </si>
  <si>
    <t>Модуль GL-4SMD120W33x33 150lm 1,44w открытый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</si>
</sst>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165" formatCode="#,##0&quot;р.&quot;"/>
    <numFmt numFmtId="166" formatCode="0.0"/>
    <numFmt numFmtId="167" formatCode="#,##0.00&quot;р.&quot;"/>
    <numFmt numFmtId="168" formatCode="#,##0.0&quot;р.&quot;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54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5" fillId="0" borderId="0"/>
    <xf numFmtId="0" fontId="3" fillId="0" borderId="0"/>
    <xf numFmtId="0" fontId="2" fillId="0" borderId="0"/>
  </cellStyleXfs>
  <cellXfs count="30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14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0" xfId="0" applyAlignment="1"/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 wrapText="1"/>
    </xf>
    <xf numFmtId="165" fontId="5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165" fontId="1" fillId="3" borderId="22" xfId="0" applyNumberFormat="1" applyFont="1" applyFill="1" applyBorder="1" applyAlignment="1" applyProtection="1">
      <alignment horizontal="center" vertical="center"/>
    </xf>
    <xf numFmtId="165" fontId="1" fillId="3" borderId="23" xfId="0" applyNumberFormat="1" applyFont="1" applyFill="1" applyBorder="1" applyAlignment="1" applyProtection="1">
      <alignment horizontal="center" vertical="center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168" fontId="1" fillId="3" borderId="27" xfId="0" applyNumberFormat="1" applyFont="1" applyFill="1" applyBorder="1" applyAlignment="1" applyProtection="1">
      <alignment horizontal="center" vertical="center"/>
    </xf>
    <xf numFmtId="168" fontId="1" fillId="3" borderId="28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" fillId="3" borderId="32" xfId="0" applyNumberFormat="1" applyFont="1" applyFill="1" applyBorder="1" applyAlignment="1" applyProtection="1">
      <alignment horizontal="center" vertical="center"/>
    </xf>
    <xf numFmtId="168" fontId="1" fillId="3" borderId="33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9" fillId="8" borderId="22" xfId="0" applyNumberFormat="1" applyFont="1" applyFill="1" applyBorder="1" applyAlignment="1">
      <alignment horizontal="center" vertical="center"/>
    </xf>
    <xf numFmtId="168" fontId="9" fillId="8" borderId="25" xfId="0" applyNumberFormat="1" applyFont="1" applyFill="1" applyBorder="1" applyAlignment="1">
      <alignment horizontal="center" vertical="center"/>
    </xf>
    <xf numFmtId="168" fontId="9" fillId="8" borderId="26" xfId="0" applyNumberFormat="1" applyFont="1" applyFill="1" applyBorder="1" applyAlignment="1">
      <alignment horizontal="center" vertical="center"/>
    </xf>
    <xf numFmtId="168" fontId="9" fillId="8" borderId="34" xfId="0" applyNumberFormat="1" applyFont="1" applyFill="1" applyBorder="1" applyAlignment="1">
      <alignment horizontal="center" vertical="center"/>
    </xf>
    <xf numFmtId="168" fontId="9" fillId="8" borderId="23" xfId="0" applyNumberFormat="1" applyFont="1" applyFill="1" applyBorder="1" applyAlignment="1">
      <alignment horizontal="center" vertical="center"/>
    </xf>
    <xf numFmtId="49" fontId="4" fillId="5" borderId="36" xfId="0" applyNumberFormat="1" applyFont="1" applyFill="1" applyBorder="1" applyAlignment="1" applyProtection="1">
      <alignment horizontal="center" vertical="center" wrapText="1"/>
    </xf>
    <xf numFmtId="168" fontId="4" fillId="5" borderId="37" xfId="0" applyNumberFormat="1" applyFont="1" applyFill="1" applyBorder="1" applyAlignment="1" applyProtection="1">
      <alignment horizontal="center" vertical="center" wrapText="1"/>
    </xf>
    <xf numFmtId="165" fontId="4" fillId="5" borderId="38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37" xfId="0" applyNumberFormat="1" applyFont="1" applyFill="1" applyBorder="1" applyAlignment="1" applyProtection="1">
      <alignment horizontal="center" vertical="center"/>
    </xf>
    <xf numFmtId="168" fontId="4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 wrapText="1"/>
    </xf>
    <xf numFmtId="168" fontId="0" fillId="3" borderId="32" xfId="0" applyNumberFormat="1" applyFill="1" applyBorder="1" applyAlignment="1" applyProtection="1">
      <alignment horizontal="center" vertical="center"/>
    </xf>
    <xf numFmtId="165" fontId="0" fillId="3" borderId="22" xfId="0" applyNumberForma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168" fontId="0" fillId="3" borderId="33" xfId="0" applyNumberFormat="1" applyFill="1" applyBorder="1" applyAlignment="1" applyProtection="1">
      <alignment horizontal="center" vertical="center"/>
    </xf>
    <xf numFmtId="165" fontId="0" fillId="3" borderId="23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29" xfId="0" applyNumberFormat="1" applyFill="1" applyBorder="1" applyAlignment="1" applyProtection="1">
      <alignment horizontal="center" vertical="center"/>
    </xf>
    <xf numFmtId="165" fontId="0" fillId="3" borderId="26" xfId="0" applyNumberFormat="1" applyFill="1" applyBorder="1" applyAlignment="1" applyProtection="1">
      <alignment horizontal="center" vertical="center"/>
    </xf>
    <xf numFmtId="168" fontId="0" fillId="3" borderId="28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9" borderId="0" xfId="0" applyFill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167" fontId="0" fillId="0" borderId="0" xfId="0" applyNumberFormat="1"/>
    <xf numFmtId="165" fontId="0" fillId="0" borderId="0" xfId="0" applyNumberFormat="1"/>
    <xf numFmtId="0" fontId="0" fillId="9" borderId="0" xfId="0" applyFill="1" applyBorder="1"/>
    <xf numFmtId="0" fontId="16" fillId="9" borderId="0" xfId="0" applyFont="1" applyFill="1" applyBorder="1" applyAlignment="1"/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 wrapText="1"/>
    </xf>
    <xf numFmtId="0" fontId="5" fillId="11" borderId="48" xfId="0" applyFont="1" applyFill="1" applyBorder="1" applyAlignment="1">
      <alignment horizontal="center" vertical="center" wrapText="1"/>
    </xf>
    <xf numFmtId="167" fontId="5" fillId="0" borderId="48" xfId="0" applyNumberFormat="1" applyFont="1" applyBorder="1" applyAlignment="1">
      <alignment horizontal="center" vertical="center" wrapText="1"/>
    </xf>
    <xf numFmtId="167" fontId="5" fillId="0" borderId="48" xfId="0" applyNumberFormat="1" applyFont="1" applyFill="1" applyBorder="1" applyAlignment="1">
      <alignment horizontal="center" vertical="center" wrapText="1"/>
    </xf>
    <xf numFmtId="0" fontId="20" fillId="9" borderId="0" xfId="0" applyFont="1" applyFill="1" applyBorder="1" applyAlignment="1"/>
    <xf numFmtId="167" fontId="5" fillId="11" borderId="48" xfId="0" applyNumberFormat="1" applyFont="1" applyFill="1" applyBorder="1" applyAlignment="1">
      <alignment horizontal="center" vertical="center" wrapText="1"/>
    </xf>
    <xf numFmtId="0" fontId="0" fillId="0" borderId="48" xfId="0" applyBorder="1"/>
    <xf numFmtId="0" fontId="10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167" fontId="6" fillId="0" borderId="48" xfId="0" applyNumberFormat="1" applyFont="1" applyFill="1" applyBorder="1" applyAlignment="1">
      <alignment horizontal="center" vertical="center" wrapText="1"/>
    </xf>
    <xf numFmtId="167" fontId="18" fillId="0" borderId="48" xfId="0" applyNumberFormat="1" applyFont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49" fontId="10" fillId="10" borderId="48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/>
    </xf>
    <xf numFmtId="165" fontId="6" fillId="10" borderId="48" xfId="0" applyNumberFormat="1" applyFont="1" applyFill="1" applyBorder="1" applyAlignment="1">
      <alignment horizontal="center" vertical="center"/>
    </xf>
    <xf numFmtId="167" fontId="6" fillId="11" borderId="48" xfId="0" applyNumberFormat="1" applyFont="1" applyFill="1" applyBorder="1" applyAlignment="1">
      <alignment horizontal="center" vertical="center" wrapText="1"/>
    </xf>
    <xf numFmtId="49" fontId="10" fillId="0" borderId="48" xfId="0" applyNumberFormat="1" applyFont="1" applyBorder="1" applyAlignment="1">
      <alignment horizontal="center" vertical="center" wrapText="1"/>
    </xf>
    <xf numFmtId="167" fontId="6" fillId="0" borderId="48" xfId="0" applyNumberFormat="1" applyFont="1" applyFill="1" applyBorder="1" applyAlignment="1">
      <alignment horizontal="center" vertical="center"/>
    </xf>
    <xf numFmtId="167" fontId="6" fillId="11" borderId="48" xfId="0" applyNumberFormat="1" applyFont="1" applyFill="1" applyBorder="1" applyAlignment="1">
      <alignment horizontal="center" vertical="center"/>
    </xf>
    <xf numFmtId="49" fontId="5" fillId="0" borderId="48" xfId="0" applyNumberFormat="1" applyFont="1" applyBorder="1" applyAlignment="1" applyProtection="1">
      <alignment horizontal="center" vertical="center" wrapText="1"/>
    </xf>
    <xf numFmtId="49" fontId="10" fillId="0" borderId="48" xfId="0" applyNumberFormat="1" applyFont="1" applyBorder="1" applyAlignment="1">
      <alignment horizontal="center" vertical="center"/>
    </xf>
    <xf numFmtId="165" fontId="6" fillId="10" borderId="48" xfId="2" applyNumberFormat="1" applyFont="1" applyFill="1" applyBorder="1" applyAlignment="1">
      <alignment horizontal="center" vertical="center"/>
    </xf>
    <xf numFmtId="167" fontId="6" fillId="0" borderId="48" xfId="2" applyNumberFormat="1" applyFont="1" applyFill="1" applyBorder="1" applyAlignment="1">
      <alignment horizontal="center" vertical="center"/>
    </xf>
    <xf numFmtId="49" fontId="10" fillId="0" borderId="48" xfId="0" applyNumberFormat="1" applyFont="1" applyBorder="1" applyAlignment="1" applyProtection="1">
      <alignment horizontal="center" vertical="center" wrapText="1"/>
    </xf>
    <xf numFmtId="0" fontId="10" fillId="10" borderId="48" xfId="0" applyFont="1" applyFill="1" applyBorder="1" applyAlignment="1">
      <alignment horizontal="center" vertical="center"/>
    </xf>
    <xf numFmtId="167" fontId="6" fillId="11" borderId="48" xfId="2" applyNumberFormat="1" applyFont="1" applyFill="1" applyBorder="1" applyAlignment="1">
      <alignment horizontal="center" vertical="center"/>
    </xf>
    <xf numFmtId="0" fontId="6" fillId="0" borderId="48" xfId="0" applyFont="1" applyBorder="1" applyAlignment="1" applyProtection="1">
      <alignment horizontal="left" vertical="center" wrapText="1"/>
    </xf>
    <xf numFmtId="166" fontId="10" fillId="0" borderId="48" xfId="0" applyNumberFormat="1" applyFont="1" applyBorder="1" applyAlignment="1" applyProtection="1">
      <alignment horizontal="center" vertical="center" wrapText="1"/>
    </xf>
    <xf numFmtId="2" fontId="10" fillId="0" borderId="48" xfId="0" applyNumberFormat="1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 wrapText="1"/>
    </xf>
    <xf numFmtId="167" fontId="6" fillId="0" borderId="48" xfId="0" applyNumberFormat="1" applyFont="1" applyFill="1" applyBorder="1" applyAlignment="1" applyProtection="1">
      <alignment horizontal="center" vertical="center"/>
    </xf>
    <xf numFmtId="2" fontId="6" fillId="2" borderId="48" xfId="0" applyNumberFormat="1" applyFont="1" applyFill="1" applyBorder="1" applyAlignment="1" applyProtection="1">
      <alignment horizontal="left" vertical="center" wrapText="1"/>
    </xf>
    <xf numFmtId="2" fontId="10" fillId="2" borderId="48" xfId="0" applyNumberFormat="1" applyFont="1" applyFill="1" applyBorder="1" applyAlignment="1" applyProtection="1">
      <alignment horizontal="center" vertical="center" wrapText="1"/>
    </xf>
    <xf numFmtId="0" fontId="10" fillId="2" borderId="48" xfId="0" applyFont="1" applyFill="1" applyBorder="1" applyAlignment="1" applyProtection="1">
      <alignment horizontal="center" vertical="center" wrapText="1"/>
    </xf>
    <xf numFmtId="166" fontId="10" fillId="0" borderId="48" xfId="0" applyNumberFormat="1" applyFont="1" applyBorder="1" applyAlignment="1" applyProtection="1">
      <alignment horizontal="center" wrapText="1"/>
    </xf>
    <xf numFmtId="166" fontId="10" fillId="2" borderId="48" xfId="0" applyNumberFormat="1" applyFont="1" applyFill="1" applyBorder="1" applyAlignment="1" applyProtection="1">
      <alignment horizontal="center" vertical="distributed" wrapText="1"/>
    </xf>
    <xf numFmtId="165" fontId="6" fillId="10" borderId="48" xfId="0" applyNumberFormat="1" applyFont="1" applyFill="1" applyBorder="1" applyAlignment="1" applyProtection="1">
      <alignment horizontal="center" vertical="center" wrapText="1"/>
    </xf>
    <xf numFmtId="167" fontId="6" fillId="10" borderId="48" xfId="0" applyNumberFormat="1" applyFont="1" applyFill="1" applyBorder="1" applyAlignment="1" applyProtection="1">
      <alignment horizontal="center" vertical="center" wrapText="1"/>
    </xf>
    <xf numFmtId="167" fontId="6" fillId="11" borderId="48" xfId="0" applyNumberFormat="1" applyFont="1" applyFill="1" applyBorder="1" applyAlignment="1" applyProtection="1">
      <alignment horizontal="center" vertical="center"/>
    </xf>
    <xf numFmtId="167" fontId="12" fillId="0" borderId="48" xfId="0" applyNumberFormat="1" applyFont="1" applyFill="1" applyBorder="1" applyAlignment="1">
      <alignment horizontal="center" vertical="center"/>
    </xf>
    <xf numFmtId="167" fontId="12" fillId="11" borderId="48" xfId="0" applyNumberFormat="1" applyFont="1" applyFill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10" fillId="9" borderId="48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left" vertical="center"/>
    </xf>
    <xf numFmtId="0" fontId="18" fillId="0" borderId="48" xfId="0" applyFont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165" fontId="12" fillId="10" borderId="48" xfId="0" applyNumberFormat="1" applyFont="1" applyFill="1" applyBorder="1" applyAlignment="1">
      <alignment horizontal="center" vertical="center"/>
    </xf>
    <xf numFmtId="165" fontId="6" fillId="10" borderId="50" xfId="0" applyNumberFormat="1" applyFont="1" applyFill="1" applyBorder="1" applyAlignment="1">
      <alignment vertical="center"/>
    </xf>
    <xf numFmtId="167" fontId="6" fillId="10" borderId="50" xfId="0" applyNumberFormat="1" applyFont="1" applyFill="1" applyBorder="1" applyAlignment="1">
      <alignment vertical="center"/>
    </xf>
    <xf numFmtId="167" fontId="6" fillId="5" borderId="50" xfId="0" applyNumberFormat="1" applyFont="1" applyFill="1" applyBorder="1" applyAlignment="1">
      <alignment vertical="center"/>
    </xf>
    <xf numFmtId="0" fontId="17" fillId="0" borderId="50" xfId="0" applyFont="1" applyFill="1" applyBorder="1" applyAlignment="1"/>
    <xf numFmtId="0" fontId="17" fillId="9" borderId="50" xfId="0" applyFont="1" applyFill="1" applyBorder="1" applyAlignment="1"/>
    <xf numFmtId="0" fontId="17" fillId="11" borderId="50" xfId="0" applyFont="1" applyFill="1" applyBorder="1" applyAlignment="1"/>
    <xf numFmtId="49" fontId="6" fillId="10" borderId="50" xfId="0" applyNumberFormat="1" applyFont="1" applyFill="1" applyBorder="1" applyAlignment="1" applyProtection="1">
      <alignment vertical="center"/>
    </xf>
    <xf numFmtId="49" fontId="6" fillId="5" borderId="50" xfId="0" applyNumberFormat="1" applyFont="1" applyFill="1" applyBorder="1" applyAlignment="1" applyProtection="1">
      <alignment vertical="center"/>
    </xf>
    <xf numFmtId="165" fontId="6" fillId="10" borderId="50" xfId="0" applyNumberFormat="1" applyFont="1" applyFill="1" applyBorder="1" applyAlignment="1" applyProtection="1">
      <alignment vertical="center"/>
    </xf>
    <xf numFmtId="167" fontId="6" fillId="5" borderId="50" xfId="0" applyNumberFormat="1" applyFont="1" applyFill="1" applyBorder="1" applyAlignment="1" applyProtection="1">
      <alignment vertical="center"/>
    </xf>
    <xf numFmtId="165" fontId="17" fillId="0" borderId="50" xfId="0" applyNumberFormat="1" applyFont="1" applyFill="1" applyBorder="1" applyAlignment="1"/>
    <xf numFmtId="167" fontId="17" fillId="9" borderId="50" xfId="0" applyNumberFormat="1" applyFont="1" applyFill="1" applyBorder="1" applyAlignment="1"/>
    <xf numFmtId="0" fontId="6" fillId="10" borderId="50" xfId="0" applyFont="1" applyFill="1" applyBorder="1" applyAlignment="1">
      <alignment vertical="center"/>
    </xf>
    <xf numFmtId="0" fontId="6" fillId="5" borderId="50" xfId="0" applyFont="1" applyFill="1" applyBorder="1" applyAlignment="1">
      <alignment vertical="center"/>
    </xf>
    <xf numFmtId="165" fontId="6" fillId="10" borderId="50" xfId="0" applyNumberFormat="1" applyFont="1" applyFill="1" applyBorder="1" applyAlignment="1">
      <alignment vertical="center" wrapText="1"/>
    </xf>
    <xf numFmtId="167" fontId="6" fillId="10" borderId="50" xfId="0" applyNumberFormat="1" applyFont="1" applyFill="1" applyBorder="1" applyAlignment="1">
      <alignment vertical="center" wrapText="1"/>
    </xf>
    <xf numFmtId="2" fontId="0" fillId="0" borderId="49" xfId="0" applyNumberFormat="1" applyBorder="1" applyAlignment="1"/>
    <xf numFmtId="165" fontId="6" fillId="10" borderId="54" xfId="0" applyNumberFormat="1" applyFont="1" applyFill="1" applyBorder="1" applyAlignment="1" applyProtection="1">
      <alignment wrapText="1"/>
    </xf>
    <xf numFmtId="167" fontId="6" fillId="10" borderId="54" xfId="0" applyNumberFormat="1" applyFont="1" applyFill="1" applyBorder="1" applyAlignment="1" applyProtection="1">
      <alignment wrapText="1"/>
    </xf>
    <xf numFmtId="167" fontId="6" fillId="10" borderId="55" xfId="0" applyNumberFormat="1" applyFont="1" applyFill="1" applyBorder="1" applyAlignment="1" applyProtection="1">
      <alignment wrapText="1"/>
    </xf>
    <xf numFmtId="165" fontId="16" fillId="0" borderId="57" xfId="0" applyNumberFormat="1" applyFont="1" applyFill="1" applyBorder="1" applyAlignment="1"/>
    <xf numFmtId="167" fontId="16" fillId="9" borderId="57" xfId="0" applyNumberFormat="1" applyFont="1" applyFill="1" applyBorder="1" applyAlignment="1"/>
    <xf numFmtId="168" fontId="6" fillId="10" borderId="48" xfId="0" applyNumberFormat="1" applyFont="1" applyFill="1" applyBorder="1" applyAlignment="1">
      <alignment horizontal="center" vertical="center"/>
    </xf>
    <xf numFmtId="2" fontId="17" fillId="0" borderId="48" xfId="0" applyNumberFormat="1" applyFont="1" applyBorder="1" applyAlignment="1">
      <alignment horizontal="center" vertical="center"/>
    </xf>
    <xf numFmtId="49" fontId="10" fillId="10" borderId="48" xfId="0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/>
    </xf>
    <xf numFmtId="0" fontId="10" fillId="9" borderId="48" xfId="0" applyFont="1" applyFill="1" applyBorder="1" applyAlignment="1" applyProtection="1">
      <alignment horizontal="center"/>
    </xf>
    <xf numFmtId="49" fontId="17" fillId="12" borderId="48" xfId="0" applyNumberFormat="1" applyFont="1" applyFill="1" applyBorder="1" applyAlignment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/>
    </xf>
    <xf numFmtId="2" fontId="17" fillId="12" borderId="48" xfId="0" applyNumberFormat="1" applyFont="1" applyFill="1" applyBorder="1" applyAlignment="1">
      <alignment horizontal="center" vertical="center" wrapText="1"/>
    </xf>
    <xf numFmtId="49" fontId="10" fillId="12" borderId="48" xfId="0" applyNumberFormat="1" applyFont="1" applyFill="1" applyBorder="1" applyAlignment="1" applyProtection="1">
      <alignment horizont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49" fontId="10" fillId="9" borderId="48" xfId="0" applyNumberFormat="1" applyFont="1" applyFill="1" applyBorder="1" applyAlignment="1" applyProtection="1">
      <alignment horizontal="center" wrapText="1"/>
    </xf>
    <xf numFmtId="166" fontId="10" fillId="0" borderId="48" xfId="0" applyNumberFormat="1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166" fontId="10" fillId="0" borderId="51" xfId="0" applyNumberFormat="1" applyFont="1" applyFill="1" applyBorder="1" applyAlignment="1" applyProtection="1">
      <alignment horizontal="center" vertical="center" wrapText="1"/>
    </xf>
    <xf numFmtId="0" fontId="18" fillId="0" borderId="52" xfId="0" applyFont="1" applyBorder="1" applyAlignment="1">
      <alignment wrapText="1"/>
    </xf>
    <xf numFmtId="166" fontId="10" fillId="0" borderId="48" xfId="0" applyNumberFormat="1" applyFont="1" applyFill="1" applyBorder="1" applyAlignment="1" applyProtection="1">
      <alignment horizontal="center" vertical="distributed" wrapText="1"/>
    </xf>
    <xf numFmtId="0" fontId="6" fillId="0" borderId="60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/>
    </xf>
    <xf numFmtId="0" fontId="18" fillId="0" borderId="48" xfId="0" applyFont="1" applyFill="1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 wrapText="1"/>
    </xf>
    <xf numFmtId="0" fontId="18" fillId="0" borderId="48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2" fontId="10" fillId="9" borderId="48" xfId="0" applyNumberFormat="1" applyFont="1" applyFill="1" applyBorder="1" applyAlignment="1" applyProtection="1">
      <alignment horizontal="center"/>
    </xf>
    <xf numFmtId="49" fontId="17" fillId="0" borderId="48" xfId="0" applyNumberFormat="1" applyFont="1" applyFill="1" applyBorder="1" applyAlignment="1">
      <alignment horizontal="center" vertical="center" wrapText="1"/>
    </xf>
    <xf numFmtId="1" fontId="10" fillId="0" borderId="48" xfId="0" applyNumberFormat="1" applyFont="1" applyBorder="1" applyAlignment="1" applyProtection="1">
      <alignment horizontal="center" vertical="center" wrapText="1"/>
    </xf>
    <xf numFmtId="165" fontId="6" fillId="10" borderId="51" xfId="0" applyNumberFormat="1" applyFont="1" applyFill="1" applyBorder="1" applyAlignment="1" applyProtection="1">
      <alignment horizontal="center" vertical="center" wrapText="1"/>
    </xf>
    <xf numFmtId="0" fontId="6" fillId="5" borderId="57" xfId="0" applyFont="1" applyFill="1" applyBorder="1" applyAlignment="1">
      <alignment vertical="center"/>
    </xf>
    <xf numFmtId="167" fontId="16" fillId="0" borderId="57" xfId="0" applyNumberFormat="1" applyFont="1" applyFill="1" applyBorder="1" applyAlignment="1"/>
    <xf numFmtId="0" fontId="0" fillId="0" borderId="49" xfId="0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21" fillId="9" borderId="0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6" fillId="10" borderId="49" xfId="0" applyFont="1" applyFill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49" fontId="4" fillId="5" borderId="45" xfId="0" applyNumberFormat="1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vertical="center"/>
    </xf>
    <xf numFmtId="0" fontId="5" fillId="5" borderId="25" xfId="0" applyFont="1" applyFill="1" applyBorder="1" applyAlignment="1" applyProtection="1">
      <alignment vertical="center"/>
    </xf>
    <xf numFmtId="0" fontId="5" fillId="5" borderId="26" xfId="0" applyFont="1" applyFill="1" applyBorder="1" applyAlignment="1" applyProtection="1">
      <alignment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center" vertical="center" wrapText="1"/>
    </xf>
    <xf numFmtId="49" fontId="4" fillId="5" borderId="45" xfId="0" applyNumberFormat="1" applyFont="1" applyFill="1" applyBorder="1" applyAlignment="1" applyProtection="1">
      <alignment horizontal="center" vertical="center" wrapText="1"/>
    </xf>
    <xf numFmtId="49" fontId="4" fillId="5" borderId="37" xfId="0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8" fillId="0" borderId="49" xfId="0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9" borderId="53" xfId="0" applyFont="1" applyFill="1" applyBorder="1" applyAlignment="1">
      <alignment horizontal="center" vertical="center"/>
    </xf>
    <xf numFmtId="0" fontId="10" fillId="9" borderId="55" xfId="0" applyFont="1" applyFill="1" applyBorder="1" applyAlignment="1">
      <alignment horizontal="center" vertical="center"/>
    </xf>
    <xf numFmtId="0" fontId="10" fillId="9" borderId="62" xfId="0" applyFont="1" applyFill="1" applyBorder="1" applyAlignment="1">
      <alignment horizontal="center" vertical="center"/>
    </xf>
    <xf numFmtId="0" fontId="10" fillId="9" borderId="58" xfId="0" applyFont="1" applyFill="1" applyBorder="1" applyAlignment="1">
      <alignment horizontal="center" vertical="center"/>
    </xf>
    <xf numFmtId="0" fontId="10" fillId="9" borderId="56" xfId="0" applyFont="1" applyFill="1" applyBorder="1" applyAlignment="1">
      <alignment horizontal="center" vertical="center"/>
    </xf>
    <xf numFmtId="0" fontId="10" fillId="9" borderId="59" xfId="0" applyFont="1" applyFill="1" applyBorder="1" applyAlignment="1">
      <alignment horizontal="center" vertical="center"/>
    </xf>
    <xf numFmtId="0" fontId="10" fillId="9" borderId="49" xfId="0" applyFont="1" applyFill="1" applyBorder="1" applyAlignment="1">
      <alignment vertical="center"/>
    </xf>
    <xf numFmtId="0" fontId="10" fillId="9" borderId="51" xfId="0" applyFont="1" applyFill="1" applyBorder="1" applyAlignment="1">
      <alignment vertical="center"/>
    </xf>
    <xf numFmtId="0" fontId="10" fillId="9" borderId="49" xfId="0" applyFont="1" applyFill="1" applyBorder="1" applyAlignment="1">
      <alignment horizontal="center" vertical="center"/>
    </xf>
    <xf numFmtId="0" fontId="10" fillId="9" borderId="5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1" fillId="9" borderId="57" xfId="0" applyFont="1" applyFill="1" applyBorder="1" applyAlignment="1">
      <alignment horizontal="center"/>
    </xf>
    <xf numFmtId="49" fontId="6" fillId="9" borderId="49" xfId="0" applyNumberFormat="1" applyFont="1" applyFill="1" applyBorder="1" applyAlignment="1" applyProtection="1">
      <alignment horizontal="center" vertical="center" wrapText="1"/>
    </xf>
    <xf numFmtId="49" fontId="6" fillId="9" borderId="50" xfId="0" applyNumberFormat="1" applyFont="1" applyFill="1" applyBorder="1" applyAlignment="1" applyProtection="1">
      <alignment horizontal="center" vertical="center" wrapText="1"/>
    </xf>
    <xf numFmtId="49" fontId="6" fillId="5" borderId="49" xfId="0" applyNumberFormat="1" applyFont="1" applyFill="1" applyBorder="1" applyAlignment="1" applyProtection="1">
      <alignment horizontal="center" vertical="center"/>
    </xf>
    <xf numFmtId="49" fontId="6" fillId="5" borderId="50" xfId="0" applyNumberFormat="1" applyFont="1" applyFill="1" applyBorder="1" applyAlignment="1" applyProtection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2" fontId="10" fillId="9" borderId="48" xfId="0" applyNumberFormat="1" applyFont="1" applyFill="1" applyBorder="1" applyAlignment="1" applyProtection="1">
      <alignment horizontal="center"/>
    </xf>
    <xf numFmtId="2" fontId="6" fillId="10" borderId="49" xfId="0" applyNumberFormat="1" applyFont="1" applyFill="1" applyBorder="1" applyAlignment="1" applyProtection="1">
      <alignment horizontal="center" wrapText="1"/>
    </xf>
    <xf numFmtId="2" fontId="6" fillId="10" borderId="54" xfId="0" applyNumberFormat="1" applyFont="1" applyFill="1" applyBorder="1" applyAlignment="1" applyProtection="1">
      <alignment horizontal="center" wrapText="1"/>
    </xf>
    <xf numFmtId="0" fontId="21" fillId="9" borderId="49" xfId="0" applyFont="1" applyFill="1" applyBorder="1" applyAlignment="1">
      <alignment horizontal="center"/>
    </xf>
    <xf numFmtId="0" fontId="10" fillId="9" borderId="48" xfId="0" applyFont="1" applyFill="1" applyBorder="1" applyAlignment="1" applyProtection="1">
      <alignment horizontal="center"/>
    </xf>
    <xf numFmtId="0" fontId="0" fillId="0" borderId="60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18" fillId="0" borderId="48" xfId="0" applyFont="1" applyFill="1" applyBorder="1" applyAlignment="1">
      <alignment horizontal="left" vertical="center"/>
    </xf>
    <xf numFmtId="49" fontId="6" fillId="10" borderId="49" xfId="0" applyNumberFormat="1" applyFont="1" applyFill="1" applyBorder="1" applyAlignment="1">
      <alignment horizontal="center" vertical="center" wrapText="1"/>
    </xf>
    <xf numFmtId="49" fontId="6" fillId="10" borderId="50" xfId="0" applyNumberFormat="1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/>
    </xf>
  </cellXfs>
  <cellStyles count="6">
    <cellStyle name="Гиперссылка" xfId="1" builtinId="8"/>
    <cellStyle name="Денежный 10" xfId="2"/>
    <cellStyle name="Обычный" xfId="0" builtinId="0"/>
    <cellStyle name="Обычный 2" xfId="3"/>
    <cellStyle name="Обычный 3" xfId="4"/>
    <cellStyle name="常规_Sheet1" xfId="5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20.jpeg"/><Relationship Id="rId18" Type="http://schemas.openxmlformats.org/officeDocument/2006/relationships/image" Target="../media/image25.jpeg"/><Relationship Id="rId26" Type="http://schemas.openxmlformats.org/officeDocument/2006/relationships/image" Target="../media/image33.png"/><Relationship Id="rId3" Type="http://schemas.openxmlformats.org/officeDocument/2006/relationships/image" Target="../media/image10.jpeg"/><Relationship Id="rId21" Type="http://schemas.openxmlformats.org/officeDocument/2006/relationships/image" Target="../media/image28.jpeg"/><Relationship Id="rId34" Type="http://schemas.openxmlformats.org/officeDocument/2006/relationships/image" Target="../media/image41.jpeg"/><Relationship Id="rId7" Type="http://schemas.openxmlformats.org/officeDocument/2006/relationships/image" Target="../media/image14.jpeg"/><Relationship Id="rId12" Type="http://schemas.openxmlformats.org/officeDocument/2006/relationships/image" Target="../media/image19.jpeg"/><Relationship Id="rId17" Type="http://schemas.openxmlformats.org/officeDocument/2006/relationships/image" Target="../media/image24.jpeg"/><Relationship Id="rId25" Type="http://schemas.openxmlformats.org/officeDocument/2006/relationships/image" Target="../media/image32.jpeg"/><Relationship Id="rId33" Type="http://schemas.openxmlformats.org/officeDocument/2006/relationships/image" Target="../media/image40.jpeg"/><Relationship Id="rId2" Type="http://schemas.openxmlformats.org/officeDocument/2006/relationships/image" Target="../media/image9.jpeg"/><Relationship Id="rId16" Type="http://schemas.openxmlformats.org/officeDocument/2006/relationships/image" Target="../media/image23.png"/><Relationship Id="rId20" Type="http://schemas.openxmlformats.org/officeDocument/2006/relationships/image" Target="../media/image27.jpeg"/><Relationship Id="rId29" Type="http://schemas.openxmlformats.org/officeDocument/2006/relationships/image" Target="../media/image36.jpe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11" Type="http://schemas.openxmlformats.org/officeDocument/2006/relationships/image" Target="../media/image18.jpeg"/><Relationship Id="rId24" Type="http://schemas.openxmlformats.org/officeDocument/2006/relationships/image" Target="../media/image31.jpeg"/><Relationship Id="rId32" Type="http://schemas.openxmlformats.org/officeDocument/2006/relationships/image" Target="../media/image39.jpeg"/><Relationship Id="rId5" Type="http://schemas.openxmlformats.org/officeDocument/2006/relationships/image" Target="../media/image12.png"/><Relationship Id="rId15" Type="http://schemas.openxmlformats.org/officeDocument/2006/relationships/image" Target="../media/image22.jpeg"/><Relationship Id="rId23" Type="http://schemas.openxmlformats.org/officeDocument/2006/relationships/image" Target="../media/image30.jpeg"/><Relationship Id="rId28" Type="http://schemas.openxmlformats.org/officeDocument/2006/relationships/image" Target="../media/image35.jpeg"/><Relationship Id="rId36" Type="http://schemas.openxmlformats.org/officeDocument/2006/relationships/image" Target="../media/image43.jpeg"/><Relationship Id="rId10" Type="http://schemas.openxmlformats.org/officeDocument/2006/relationships/image" Target="../media/image17.jpeg"/><Relationship Id="rId19" Type="http://schemas.openxmlformats.org/officeDocument/2006/relationships/image" Target="../media/image26.jpeg"/><Relationship Id="rId31" Type="http://schemas.openxmlformats.org/officeDocument/2006/relationships/image" Target="../media/image38.jpeg"/><Relationship Id="rId4" Type="http://schemas.openxmlformats.org/officeDocument/2006/relationships/image" Target="../media/image11.jpeg"/><Relationship Id="rId9" Type="http://schemas.openxmlformats.org/officeDocument/2006/relationships/image" Target="../media/image16.jpeg"/><Relationship Id="rId14" Type="http://schemas.openxmlformats.org/officeDocument/2006/relationships/image" Target="../media/image21.jpeg"/><Relationship Id="rId22" Type="http://schemas.openxmlformats.org/officeDocument/2006/relationships/image" Target="../media/image29.jpeg"/><Relationship Id="rId27" Type="http://schemas.openxmlformats.org/officeDocument/2006/relationships/image" Target="../media/image34.png"/><Relationship Id="rId30" Type="http://schemas.openxmlformats.org/officeDocument/2006/relationships/image" Target="../media/image37.jpeg"/><Relationship Id="rId35" Type="http://schemas.openxmlformats.org/officeDocument/2006/relationships/image" Target="../media/image4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jpeg"/><Relationship Id="rId13" Type="http://schemas.openxmlformats.org/officeDocument/2006/relationships/image" Target="../media/image56.png"/><Relationship Id="rId18" Type="http://schemas.openxmlformats.org/officeDocument/2006/relationships/image" Target="../media/image61.png"/><Relationship Id="rId3" Type="http://schemas.openxmlformats.org/officeDocument/2006/relationships/image" Target="../media/image46.jpeg"/><Relationship Id="rId21" Type="http://schemas.openxmlformats.org/officeDocument/2006/relationships/image" Target="../media/image64.png"/><Relationship Id="rId7" Type="http://schemas.openxmlformats.org/officeDocument/2006/relationships/image" Target="../media/image50.jpeg"/><Relationship Id="rId12" Type="http://schemas.openxmlformats.org/officeDocument/2006/relationships/image" Target="../media/image55.png"/><Relationship Id="rId17" Type="http://schemas.openxmlformats.org/officeDocument/2006/relationships/image" Target="../media/image60.png"/><Relationship Id="rId2" Type="http://schemas.openxmlformats.org/officeDocument/2006/relationships/image" Target="../media/image45.png"/><Relationship Id="rId16" Type="http://schemas.openxmlformats.org/officeDocument/2006/relationships/image" Target="../media/image59.png"/><Relationship Id="rId20" Type="http://schemas.openxmlformats.org/officeDocument/2006/relationships/image" Target="../media/image63.png"/><Relationship Id="rId1" Type="http://schemas.openxmlformats.org/officeDocument/2006/relationships/image" Target="../media/image44.jpeg"/><Relationship Id="rId6" Type="http://schemas.openxmlformats.org/officeDocument/2006/relationships/image" Target="../media/image49.jpeg"/><Relationship Id="rId11" Type="http://schemas.openxmlformats.org/officeDocument/2006/relationships/image" Target="../media/image54.jpeg"/><Relationship Id="rId5" Type="http://schemas.openxmlformats.org/officeDocument/2006/relationships/image" Target="../media/image48.jpeg"/><Relationship Id="rId15" Type="http://schemas.openxmlformats.org/officeDocument/2006/relationships/image" Target="../media/image58.png"/><Relationship Id="rId23" Type="http://schemas.openxmlformats.org/officeDocument/2006/relationships/image" Target="../media/image66.png"/><Relationship Id="rId10" Type="http://schemas.openxmlformats.org/officeDocument/2006/relationships/image" Target="../media/image53.jpeg"/><Relationship Id="rId19" Type="http://schemas.openxmlformats.org/officeDocument/2006/relationships/image" Target="../media/image62.png"/><Relationship Id="rId4" Type="http://schemas.openxmlformats.org/officeDocument/2006/relationships/image" Target="../media/image47.jpeg"/><Relationship Id="rId9" Type="http://schemas.openxmlformats.org/officeDocument/2006/relationships/image" Target="../media/image52.jpeg"/><Relationship Id="rId14" Type="http://schemas.openxmlformats.org/officeDocument/2006/relationships/image" Target="../media/image57.png"/><Relationship Id="rId22" Type="http://schemas.openxmlformats.org/officeDocument/2006/relationships/image" Target="../media/image6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jpeg"/><Relationship Id="rId13" Type="http://schemas.openxmlformats.org/officeDocument/2006/relationships/image" Target="../media/image79.jpeg"/><Relationship Id="rId18" Type="http://schemas.openxmlformats.org/officeDocument/2006/relationships/image" Target="../media/image84.png"/><Relationship Id="rId3" Type="http://schemas.openxmlformats.org/officeDocument/2006/relationships/image" Target="../media/image69.jpeg"/><Relationship Id="rId21" Type="http://schemas.openxmlformats.org/officeDocument/2006/relationships/image" Target="../media/image87.png"/><Relationship Id="rId7" Type="http://schemas.openxmlformats.org/officeDocument/2006/relationships/image" Target="../media/image73.jpeg"/><Relationship Id="rId12" Type="http://schemas.openxmlformats.org/officeDocument/2006/relationships/image" Target="../media/image78.jpeg"/><Relationship Id="rId17" Type="http://schemas.openxmlformats.org/officeDocument/2006/relationships/image" Target="../media/image83.jpeg"/><Relationship Id="rId2" Type="http://schemas.openxmlformats.org/officeDocument/2006/relationships/image" Target="../media/image68.jpeg"/><Relationship Id="rId16" Type="http://schemas.openxmlformats.org/officeDocument/2006/relationships/image" Target="../media/image82.jpeg"/><Relationship Id="rId20" Type="http://schemas.openxmlformats.org/officeDocument/2006/relationships/image" Target="../media/image86.png"/><Relationship Id="rId1" Type="http://schemas.openxmlformats.org/officeDocument/2006/relationships/image" Target="../media/image67.jpeg"/><Relationship Id="rId6" Type="http://schemas.openxmlformats.org/officeDocument/2006/relationships/image" Target="../media/image72.jpeg"/><Relationship Id="rId11" Type="http://schemas.openxmlformats.org/officeDocument/2006/relationships/image" Target="../media/image77.png"/><Relationship Id="rId24" Type="http://schemas.openxmlformats.org/officeDocument/2006/relationships/image" Target="../media/image90.png"/><Relationship Id="rId5" Type="http://schemas.openxmlformats.org/officeDocument/2006/relationships/image" Target="../media/image71.jpeg"/><Relationship Id="rId15" Type="http://schemas.openxmlformats.org/officeDocument/2006/relationships/image" Target="../media/image81.jpeg"/><Relationship Id="rId23" Type="http://schemas.openxmlformats.org/officeDocument/2006/relationships/image" Target="../media/image89.png"/><Relationship Id="rId10" Type="http://schemas.openxmlformats.org/officeDocument/2006/relationships/image" Target="../media/image76.jpeg"/><Relationship Id="rId19" Type="http://schemas.openxmlformats.org/officeDocument/2006/relationships/image" Target="../media/image85.png"/><Relationship Id="rId4" Type="http://schemas.openxmlformats.org/officeDocument/2006/relationships/image" Target="../media/image70.jpeg"/><Relationship Id="rId9" Type="http://schemas.openxmlformats.org/officeDocument/2006/relationships/image" Target="../media/image75.jpeg"/><Relationship Id="rId14" Type="http://schemas.openxmlformats.org/officeDocument/2006/relationships/image" Target="../media/image80.jpeg"/><Relationship Id="rId22" Type="http://schemas.openxmlformats.org/officeDocument/2006/relationships/image" Target="../media/image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17</xdr:row>
      <xdr:rowOff>169973</xdr:rowOff>
    </xdr:from>
    <xdr:to>
      <xdr:col>1</xdr:col>
      <xdr:colOff>0</xdr:colOff>
      <xdr:row>17</xdr:row>
      <xdr:rowOff>206992</xdr:rowOff>
    </xdr:to>
    <xdr:pic>
      <xdr:nvPicPr>
        <xdr:cNvPr id="31497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18</xdr:row>
      <xdr:rowOff>67265</xdr:rowOff>
    </xdr:from>
    <xdr:to>
      <xdr:col>1</xdr:col>
      <xdr:colOff>0</xdr:colOff>
      <xdr:row>18</xdr:row>
      <xdr:rowOff>97805</xdr:rowOff>
    </xdr:to>
    <xdr:pic>
      <xdr:nvPicPr>
        <xdr:cNvPr id="31497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18</xdr:row>
      <xdr:rowOff>168607</xdr:rowOff>
    </xdr:from>
    <xdr:to>
      <xdr:col>2</xdr:col>
      <xdr:colOff>0</xdr:colOff>
      <xdr:row>18</xdr:row>
      <xdr:rowOff>188861</xdr:rowOff>
    </xdr:to>
    <xdr:pic>
      <xdr:nvPicPr>
        <xdr:cNvPr id="31497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169973</xdr:rowOff>
    </xdr:from>
    <xdr:to>
      <xdr:col>1</xdr:col>
      <xdr:colOff>0</xdr:colOff>
      <xdr:row>17</xdr:row>
      <xdr:rowOff>206992</xdr:rowOff>
    </xdr:to>
    <xdr:pic>
      <xdr:nvPicPr>
        <xdr:cNvPr id="31497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18</xdr:row>
      <xdr:rowOff>67265</xdr:rowOff>
    </xdr:from>
    <xdr:to>
      <xdr:col>1</xdr:col>
      <xdr:colOff>0</xdr:colOff>
      <xdr:row>18</xdr:row>
      <xdr:rowOff>97805</xdr:rowOff>
    </xdr:to>
    <xdr:pic>
      <xdr:nvPicPr>
        <xdr:cNvPr id="31497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18</xdr:row>
      <xdr:rowOff>168607</xdr:rowOff>
    </xdr:from>
    <xdr:to>
      <xdr:col>2</xdr:col>
      <xdr:colOff>0</xdr:colOff>
      <xdr:row>18</xdr:row>
      <xdr:rowOff>188861</xdr:rowOff>
    </xdr:to>
    <xdr:pic>
      <xdr:nvPicPr>
        <xdr:cNvPr id="31498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169973</xdr:rowOff>
    </xdr:from>
    <xdr:to>
      <xdr:col>1</xdr:col>
      <xdr:colOff>0</xdr:colOff>
      <xdr:row>17</xdr:row>
      <xdr:rowOff>206992</xdr:rowOff>
    </xdr:to>
    <xdr:pic>
      <xdr:nvPicPr>
        <xdr:cNvPr id="31498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18</xdr:row>
      <xdr:rowOff>68407</xdr:rowOff>
    </xdr:from>
    <xdr:to>
      <xdr:col>1</xdr:col>
      <xdr:colOff>0</xdr:colOff>
      <xdr:row>18</xdr:row>
      <xdr:rowOff>97805</xdr:rowOff>
    </xdr:to>
    <xdr:pic>
      <xdr:nvPicPr>
        <xdr:cNvPr id="31498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844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18</xdr:row>
      <xdr:rowOff>178132</xdr:rowOff>
    </xdr:from>
    <xdr:to>
      <xdr:col>2</xdr:col>
      <xdr:colOff>0</xdr:colOff>
      <xdr:row>18</xdr:row>
      <xdr:rowOff>188861</xdr:rowOff>
    </xdr:to>
    <xdr:pic>
      <xdr:nvPicPr>
        <xdr:cNvPr id="31498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9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16018</xdr:rowOff>
    </xdr:from>
    <xdr:to>
      <xdr:col>2</xdr:col>
      <xdr:colOff>0</xdr:colOff>
      <xdr:row>6</xdr:row>
      <xdr:rowOff>77225</xdr:rowOff>
    </xdr:to>
    <xdr:pic>
      <xdr:nvPicPr>
        <xdr:cNvPr id="31499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16018</xdr:rowOff>
    </xdr:from>
    <xdr:to>
      <xdr:col>2</xdr:col>
      <xdr:colOff>0</xdr:colOff>
      <xdr:row>6</xdr:row>
      <xdr:rowOff>77225</xdr:rowOff>
    </xdr:to>
    <xdr:pic>
      <xdr:nvPicPr>
        <xdr:cNvPr id="31499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14875</xdr:rowOff>
    </xdr:from>
    <xdr:to>
      <xdr:col>2</xdr:col>
      <xdr:colOff>0</xdr:colOff>
      <xdr:row>6</xdr:row>
      <xdr:rowOff>77225</xdr:rowOff>
    </xdr:to>
    <xdr:pic>
      <xdr:nvPicPr>
        <xdr:cNvPr id="31499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3064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150884</xdr:rowOff>
    </xdr:from>
    <xdr:to>
      <xdr:col>2</xdr:col>
      <xdr:colOff>0</xdr:colOff>
      <xdr:row>13</xdr:row>
      <xdr:rowOff>36384</xdr:rowOff>
    </xdr:to>
    <xdr:pic>
      <xdr:nvPicPr>
        <xdr:cNvPr id="31499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150884</xdr:rowOff>
    </xdr:from>
    <xdr:to>
      <xdr:col>2</xdr:col>
      <xdr:colOff>0</xdr:colOff>
      <xdr:row>13</xdr:row>
      <xdr:rowOff>36384</xdr:rowOff>
    </xdr:to>
    <xdr:pic>
      <xdr:nvPicPr>
        <xdr:cNvPr id="31499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160409</xdr:rowOff>
    </xdr:from>
    <xdr:to>
      <xdr:col>2</xdr:col>
      <xdr:colOff>0</xdr:colOff>
      <xdr:row>13</xdr:row>
      <xdr:rowOff>36384</xdr:rowOff>
    </xdr:to>
    <xdr:pic>
      <xdr:nvPicPr>
        <xdr:cNvPr id="31499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169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</xdr:colOff>
      <xdr:row>3</xdr:row>
      <xdr:rowOff>45528</xdr:rowOff>
    </xdr:from>
    <xdr:to>
      <xdr:col>2</xdr:col>
      <xdr:colOff>1428750</xdr:colOff>
      <xdr:row>3</xdr:row>
      <xdr:rowOff>45909</xdr:rowOff>
    </xdr:to>
    <xdr:pic>
      <xdr:nvPicPr>
        <xdr:cNvPr id="315002" name="Рисунок 48" descr="GL-240SMD35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4600575"/>
          <a:ext cx="1914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85725</xdr:colOff>
      <xdr:row>1</xdr:row>
      <xdr:rowOff>159210</xdr:rowOff>
    </xdr:from>
    <xdr:to>
      <xdr:col>2</xdr:col>
      <xdr:colOff>1406128</xdr:colOff>
      <xdr:row>1</xdr:row>
      <xdr:rowOff>159591</xdr:rowOff>
    </xdr:to>
    <xdr:pic>
      <xdr:nvPicPr>
        <xdr:cNvPr id="315006" name="Рисунок 44" descr="30SMD3528G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57425"/>
          <a:ext cx="1834753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38100</xdr:colOff>
      <xdr:row>3</xdr:row>
      <xdr:rowOff>134095</xdr:rowOff>
    </xdr:from>
    <xdr:to>
      <xdr:col>2</xdr:col>
      <xdr:colOff>1447800</xdr:colOff>
      <xdr:row>3</xdr:row>
      <xdr:rowOff>134857</xdr:rowOff>
    </xdr:to>
    <xdr:pic>
      <xdr:nvPicPr>
        <xdr:cNvPr id="315012" name="Рисунок 55" descr="30SMD3528WE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2450" y="5267325"/>
          <a:ext cx="1924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52</xdr:row>
      <xdr:rowOff>57150</xdr:rowOff>
    </xdr:from>
    <xdr:to>
      <xdr:col>2</xdr:col>
      <xdr:colOff>653415</xdr:colOff>
      <xdr:row>52</xdr:row>
      <xdr:rowOff>70866</xdr:rowOff>
    </xdr:to>
    <xdr:pic>
      <xdr:nvPicPr>
        <xdr:cNvPr id="48" name="Рисунок 47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7775" y="21850350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53</xdr:row>
      <xdr:rowOff>95250</xdr:rowOff>
    </xdr:from>
    <xdr:to>
      <xdr:col>2</xdr:col>
      <xdr:colOff>675513</xdr:colOff>
      <xdr:row>53</xdr:row>
      <xdr:rowOff>97155</xdr:rowOff>
    </xdr:to>
    <xdr:pic>
      <xdr:nvPicPr>
        <xdr:cNvPr id="49" name="Рисунок 48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6825" y="22355175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54</xdr:row>
      <xdr:rowOff>85725</xdr:rowOff>
    </xdr:from>
    <xdr:to>
      <xdr:col>2</xdr:col>
      <xdr:colOff>673989</xdr:colOff>
      <xdr:row>54</xdr:row>
      <xdr:rowOff>88773</xdr:rowOff>
    </xdr:to>
    <xdr:pic>
      <xdr:nvPicPr>
        <xdr:cNvPr id="50" name="Рисунок 49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2812375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55</xdr:row>
      <xdr:rowOff>114300</xdr:rowOff>
    </xdr:from>
    <xdr:to>
      <xdr:col>2</xdr:col>
      <xdr:colOff>1431798</xdr:colOff>
      <xdr:row>55</xdr:row>
      <xdr:rowOff>116967</xdr:rowOff>
    </xdr:to>
    <xdr:pic>
      <xdr:nvPicPr>
        <xdr:cNvPr id="51" name="Рисунок 50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2450" y="2330767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56</xdr:row>
      <xdr:rowOff>114300</xdr:rowOff>
    </xdr:from>
    <xdr:to>
      <xdr:col>2</xdr:col>
      <xdr:colOff>1431798</xdr:colOff>
      <xdr:row>56</xdr:row>
      <xdr:rowOff>116967</xdr:rowOff>
    </xdr:to>
    <xdr:pic>
      <xdr:nvPicPr>
        <xdr:cNvPr id="52" name="Рисунок 51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2450" y="237744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57</xdr:row>
      <xdr:rowOff>114300</xdr:rowOff>
    </xdr:from>
    <xdr:to>
      <xdr:col>2</xdr:col>
      <xdr:colOff>1450848</xdr:colOff>
      <xdr:row>57</xdr:row>
      <xdr:rowOff>116967</xdr:rowOff>
    </xdr:to>
    <xdr:pic>
      <xdr:nvPicPr>
        <xdr:cNvPr id="53" name="Рисунок 52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2424112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58</xdr:row>
      <xdr:rowOff>114300</xdr:rowOff>
    </xdr:from>
    <xdr:to>
      <xdr:col>2</xdr:col>
      <xdr:colOff>1422273</xdr:colOff>
      <xdr:row>58</xdr:row>
      <xdr:rowOff>116967</xdr:rowOff>
    </xdr:to>
    <xdr:pic>
      <xdr:nvPicPr>
        <xdr:cNvPr id="54" name="Рисунок 53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2450" y="24707850"/>
          <a:ext cx="1895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59</xdr:row>
      <xdr:rowOff>123825</xdr:rowOff>
    </xdr:from>
    <xdr:to>
      <xdr:col>2</xdr:col>
      <xdr:colOff>1431798</xdr:colOff>
      <xdr:row>59</xdr:row>
      <xdr:rowOff>126492</xdr:rowOff>
    </xdr:to>
    <xdr:pic>
      <xdr:nvPicPr>
        <xdr:cNvPr id="55" name="Рисунок 54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2450" y="251841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</xdr:colOff>
      <xdr:row>60</xdr:row>
      <xdr:rowOff>123826</xdr:rowOff>
    </xdr:from>
    <xdr:to>
      <xdr:col>2</xdr:col>
      <xdr:colOff>1384172</xdr:colOff>
      <xdr:row>60</xdr:row>
      <xdr:rowOff>126160</xdr:rowOff>
    </xdr:to>
    <xdr:pic>
      <xdr:nvPicPr>
        <xdr:cNvPr id="56" name="Рисунок 55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52449" y="25650826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57150</xdr:colOff>
      <xdr:row>3</xdr:row>
      <xdr:rowOff>427663</xdr:rowOff>
    </xdr:from>
    <xdr:to>
      <xdr:col>2</xdr:col>
      <xdr:colOff>1447800</xdr:colOff>
      <xdr:row>3</xdr:row>
      <xdr:rowOff>427663</xdr:rowOff>
    </xdr:to>
    <xdr:pic>
      <xdr:nvPicPr>
        <xdr:cNvPr id="60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7038975"/>
          <a:ext cx="1905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24</xdr:row>
      <xdr:rowOff>152400</xdr:rowOff>
    </xdr:from>
    <xdr:to>
      <xdr:col>2</xdr:col>
      <xdr:colOff>1430274</xdr:colOff>
      <xdr:row>24</xdr:row>
      <xdr:rowOff>156591</xdr:rowOff>
    </xdr:to>
    <xdr:pic>
      <xdr:nvPicPr>
        <xdr:cNvPr id="63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" y="9353550"/>
          <a:ext cx="1933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57153</xdr:colOff>
      <xdr:row>27</xdr:row>
      <xdr:rowOff>114298</xdr:rowOff>
    </xdr:from>
    <xdr:to>
      <xdr:col>2</xdr:col>
      <xdr:colOff>1422272</xdr:colOff>
      <xdr:row>27</xdr:row>
      <xdr:rowOff>116583</xdr:rowOff>
    </xdr:to>
    <xdr:pic>
      <xdr:nvPicPr>
        <xdr:cNvPr id="71" name="Рисунок 70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23988" y="11568113"/>
          <a:ext cx="171451" cy="1876421"/>
        </a:xfrm>
        <a:prstGeom prst="rect">
          <a:avLst/>
        </a:prstGeom>
      </xdr:spPr>
    </xdr:pic>
    <xdr:clientData/>
  </xdr:twoCellAnchor>
  <xdr:twoCellAnchor editAs="oneCell">
    <xdr:from>
      <xdr:col>1</xdr:col>
      <xdr:colOff>42872</xdr:colOff>
      <xdr:row>26</xdr:row>
      <xdr:rowOff>176213</xdr:rowOff>
    </xdr:from>
    <xdr:to>
      <xdr:col>2</xdr:col>
      <xdr:colOff>1398658</xdr:colOff>
      <xdr:row>26</xdr:row>
      <xdr:rowOff>177544</xdr:rowOff>
    </xdr:to>
    <xdr:pic>
      <xdr:nvPicPr>
        <xdr:cNvPr id="72" name="Рисунок 71" descr="лента 120smd3014.JPG"/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>
          <a:off x="1433519" y="11129966"/>
          <a:ext cx="119065" cy="187166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28</xdr:row>
      <xdr:rowOff>80964</xdr:rowOff>
    </xdr:from>
    <xdr:to>
      <xdr:col>2</xdr:col>
      <xdr:colOff>1410843</xdr:colOff>
      <xdr:row>28</xdr:row>
      <xdr:rowOff>88014</xdr:rowOff>
    </xdr:to>
    <xdr:pic>
      <xdr:nvPicPr>
        <xdr:cNvPr id="73" name="Рисунок 72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19224" y="11782427"/>
          <a:ext cx="176214" cy="184308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61</xdr:row>
      <xdr:rowOff>0</xdr:rowOff>
    </xdr:from>
    <xdr:to>
      <xdr:col>2</xdr:col>
      <xdr:colOff>1431798</xdr:colOff>
      <xdr:row>61</xdr:row>
      <xdr:rowOff>2667</xdr:rowOff>
    </xdr:to>
    <xdr:pic>
      <xdr:nvPicPr>
        <xdr:cNvPr id="57" name="Рисунок 56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2450" y="2607945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61</xdr:row>
      <xdr:rowOff>133350</xdr:rowOff>
    </xdr:from>
    <xdr:to>
      <xdr:col>2</xdr:col>
      <xdr:colOff>673989</xdr:colOff>
      <xdr:row>61</xdr:row>
      <xdr:rowOff>137922</xdr:rowOff>
    </xdr:to>
    <xdr:pic>
      <xdr:nvPicPr>
        <xdr:cNvPr id="59" name="Рисунок 58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7051000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62</xdr:row>
      <xdr:rowOff>0</xdr:rowOff>
    </xdr:from>
    <xdr:to>
      <xdr:col>2</xdr:col>
      <xdr:colOff>1395222</xdr:colOff>
      <xdr:row>62</xdr:row>
      <xdr:rowOff>2334</xdr:rowOff>
    </xdr:to>
    <xdr:pic>
      <xdr:nvPicPr>
        <xdr:cNvPr id="70" name="Рисунок 69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1975" y="27584400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34017</xdr:colOff>
      <xdr:row>63</xdr:row>
      <xdr:rowOff>54428</xdr:rowOff>
    </xdr:from>
    <xdr:to>
      <xdr:col>2</xdr:col>
      <xdr:colOff>827314</xdr:colOff>
      <xdr:row>63</xdr:row>
      <xdr:rowOff>635453</xdr:rowOff>
    </xdr:to>
    <xdr:pic>
      <xdr:nvPicPr>
        <xdr:cNvPr id="58" name="Рисунок 48" descr="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2717" y="24047903"/>
          <a:ext cx="7932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491217</xdr:colOff>
      <xdr:row>64</xdr:row>
      <xdr:rowOff>50346</xdr:rowOff>
    </xdr:from>
    <xdr:to>
      <xdr:col>2</xdr:col>
      <xdr:colOff>846364</xdr:colOff>
      <xdr:row>64</xdr:row>
      <xdr:rowOff>631371</xdr:rowOff>
    </xdr:to>
    <xdr:pic>
      <xdr:nvPicPr>
        <xdr:cNvPr id="61" name="Рисунок 49" descr="Угловой 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5567" y="24796296"/>
          <a:ext cx="8694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472167</xdr:colOff>
      <xdr:row>66</xdr:row>
      <xdr:rowOff>92528</xdr:rowOff>
    </xdr:from>
    <xdr:to>
      <xdr:col>2</xdr:col>
      <xdr:colOff>998764</xdr:colOff>
      <xdr:row>66</xdr:row>
      <xdr:rowOff>571500</xdr:rowOff>
    </xdr:to>
    <xdr:pic>
      <xdr:nvPicPr>
        <xdr:cNvPr id="69" name="Рисунок 50" descr="рассеиватель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b="18894"/>
        <a:stretch>
          <a:fillRect/>
        </a:stretch>
      </xdr:blipFill>
      <xdr:spPr bwMode="auto">
        <a:xfrm>
          <a:off x="986517" y="25314728"/>
          <a:ext cx="1040947" cy="478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189139</xdr:colOff>
      <xdr:row>53</xdr:row>
      <xdr:rowOff>103414</xdr:rowOff>
    </xdr:from>
    <xdr:to>
      <xdr:col>2</xdr:col>
      <xdr:colOff>608239</xdr:colOff>
      <xdr:row>53</xdr:row>
      <xdr:rowOff>398689</xdr:rowOff>
    </xdr:to>
    <xdr:pic>
      <xdr:nvPicPr>
        <xdr:cNvPr id="77" name="Рисунок 76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7839" y="19353439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179614</xdr:colOff>
      <xdr:row>54</xdr:row>
      <xdr:rowOff>80282</xdr:rowOff>
    </xdr:from>
    <xdr:to>
      <xdr:col>2</xdr:col>
      <xdr:colOff>608239</xdr:colOff>
      <xdr:row>54</xdr:row>
      <xdr:rowOff>385082</xdr:rowOff>
    </xdr:to>
    <xdr:pic>
      <xdr:nvPicPr>
        <xdr:cNvPr id="78" name="Рисунок 77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8314" y="19797032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55</xdr:row>
      <xdr:rowOff>95249</xdr:rowOff>
    </xdr:from>
    <xdr:to>
      <xdr:col>2</xdr:col>
      <xdr:colOff>1436914</xdr:colOff>
      <xdr:row>55</xdr:row>
      <xdr:rowOff>352424</xdr:rowOff>
    </xdr:to>
    <xdr:pic>
      <xdr:nvPicPr>
        <xdr:cNvPr id="79" name="Рисунок 78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7892" y="20278724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</xdr:colOff>
      <xdr:row>56</xdr:row>
      <xdr:rowOff>100692</xdr:rowOff>
    </xdr:from>
    <xdr:to>
      <xdr:col>2</xdr:col>
      <xdr:colOff>1427389</xdr:colOff>
      <xdr:row>56</xdr:row>
      <xdr:rowOff>357867</xdr:rowOff>
    </xdr:to>
    <xdr:pic>
      <xdr:nvPicPr>
        <xdr:cNvPr id="80" name="Рисунок 79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8367" y="20750892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57</xdr:row>
      <xdr:rowOff>115660</xdr:rowOff>
    </xdr:from>
    <xdr:to>
      <xdr:col>2</xdr:col>
      <xdr:colOff>1436914</xdr:colOff>
      <xdr:row>57</xdr:row>
      <xdr:rowOff>372835</xdr:rowOff>
    </xdr:to>
    <xdr:pic>
      <xdr:nvPicPr>
        <xdr:cNvPr id="81" name="Рисунок 80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7892" y="21232585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5442</xdr:colOff>
      <xdr:row>58</xdr:row>
      <xdr:rowOff>121103</xdr:rowOff>
    </xdr:from>
    <xdr:to>
      <xdr:col>2</xdr:col>
      <xdr:colOff>1389289</xdr:colOff>
      <xdr:row>58</xdr:row>
      <xdr:rowOff>378278</xdr:rowOff>
    </xdr:to>
    <xdr:pic>
      <xdr:nvPicPr>
        <xdr:cNvPr id="82" name="Рисунок 81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9792" y="21704753"/>
          <a:ext cx="18981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24492</xdr:colOff>
      <xdr:row>59</xdr:row>
      <xdr:rowOff>117021</xdr:rowOff>
    </xdr:from>
    <xdr:to>
      <xdr:col>2</xdr:col>
      <xdr:colOff>1417864</xdr:colOff>
      <xdr:row>59</xdr:row>
      <xdr:rowOff>374196</xdr:rowOff>
    </xdr:to>
    <xdr:pic>
      <xdr:nvPicPr>
        <xdr:cNvPr id="83" name="Рисунок 82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8842" y="22167396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34016</xdr:colOff>
      <xdr:row>60</xdr:row>
      <xdr:rowOff>84365</xdr:rowOff>
    </xdr:from>
    <xdr:to>
      <xdr:col>2</xdr:col>
      <xdr:colOff>1379763</xdr:colOff>
      <xdr:row>60</xdr:row>
      <xdr:rowOff>335111</xdr:rowOff>
    </xdr:to>
    <xdr:pic>
      <xdr:nvPicPr>
        <xdr:cNvPr id="84" name="Рисунок 83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48366" y="22601465"/>
          <a:ext cx="1860097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265339</xdr:colOff>
      <xdr:row>61</xdr:row>
      <xdr:rowOff>95249</xdr:rowOff>
    </xdr:from>
    <xdr:to>
      <xdr:col>2</xdr:col>
      <xdr:colOff>693964</xdr:colOff>
      <xdr:row>61</xdr:row>
      <xdr:rowOff>400049</xdr:rowOff>
    </xdr:to>
    <xdr:pic>
      <xdr:nvPicPr>
        <xdr:cNvPr id="86" name="Рисунок 85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94039" y="23536274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61383</xdr:colOff>
      <xdr:row>8</xdr:row>
      <xdr:rowOff>25399</xdr:rowOff>
    </xdr:from>
    <xdr:to>
      <xdr:col>2</xdr:col>
      <xdr:colOff>1454755</xdr:colOff>
      <xdr:row>9</xdr:row>
      <xdr:rowOff>160867</xdr:rowOff>
    </xdr:to>
    <xdr:pic>
      <xdr:nvPicPr>
        <xdr:cNvPr id="88" name="Рисунок 46" descr="GL-60SMD352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86316" y="2497666"/>
          <a:ext cx="1918306" cy="330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12</xdr:row>
      <xdr:rowOff>29936</xdr:rowOff>
    </xdr:from>
    <xdr:to>
      <xdr:col>2</xdr:col>
      <xdr:colOff>1374322</xdr:colOff>
      <xdr:row>13</xdr:row>
      <xdr:rowOff>121103</xdr:rowOff>
    </xdr:to>
    <xdr:pic>
      <xdr:nvPicPr>
        <xdr:cNvPr id="89" name="Рисунок 47" descr="GL-120SMD3528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42925" y="3582761"/>
          <a:ext cx="1860097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</xdr:row>
      <xdr:rowOff>25853</xdr:rowOff>
    </xdr:from>
    <xdr:to>
      <xdr:col>2</xdr:col>
      <xdr:colOff>1440997</xdr:colOff>
      <xdr:row>19</xdr:row>
      <xdr:rowOff>194582</xdr:rowOff>
    </xdr:to>
    <xdr:pic>
      <xdr:nvPicPr>
        <xdr:cNvPr id="92" name="Рисунок 47" descr="60SMD3528BE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5845628"/>
          <a:ext cx="1898197" cy="16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193222</xdr:colOff>
      <xdr:row>52</xdr:row>
      <xdr:rowOff>123825</xdr:rowOff>
    </xdr:from>
    <xdr:to>
      <xdr:col>2</xdr:col>
      <xdr:colOff>612322</xdr:colOff>
      <xdr:row>52</xdr:row>
      <xdr:rowOff>428625</xdr:rowOff>
    </xdr:to>
    <xdr:pic>
      <xdr:nvPicPr>
        <xdr:cNvPr id="94" name="Рисунок 93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21922" y="18907125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56090</xdr:colOff>
      <xdr:row>22</xdr:row>
      <xdr:rowOff>44298</xdr:rowOff>
    </xdr:from>
    <xdr:to>
      <xdr:col>2</xdr:col>
      <xdr:colOff>1449462</xdr:colOff>
      <xdr:row>22</xdr:row>
      <xdr:rowOff>234798</xdr:rowOff>
    </xdr:to>
    <xdr:pic>
      <xdr:nvPicPr>
        <xdr:cNvPr id="95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81023" y="5429098"/>
          <a:ext cx="191830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24</xdr:row>
      <xdr:rowOff>138793</xdr:rowOff>
    </xdr:from>
    <xdr:to>
      <xdr:col>2</xdr:col>
      <xdr:colOff>1460047</xdr:colOff>
      <xdr:row>24</xdr:row>
      <xdr:rowOff>395968</xdr:rowOff>
    </xdr:to>
    <xdr:pic>
      <xdr:nvPicPr>
        <xdr:cNvPr id="97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2450" y="8377918"/>
          <a:ext cx="19362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30</xdr:row>
      <xdr:rowOff>164041</xdr:rowOff>
    </xdr:from>
    <xdr:to>
      <xdr:col>2</xdr:col>
      <xdr:colOff>1428008</xdr:colOff>
      <xdr:row>31</xdr:row>
      <xdr:rowOff>160867</xdr:rowOff>
    </xdr:to>
    <xdr:pic>
      <xdr:nvPicPr>
        <xdr:cNvPr id="98" name="Рисунок 44" descr="GL-30SMD505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91608" y="8292041"/>
          <a:ext cx="1886267" cy="327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46</xdr:row>
      <xdr:rowOff>55789</xdr:rowOff>
    </xdr:from>
    <xdr:to>
      <xdr:col>2</xdr:col>
      <xdr:colOff>1440997</xdr:colOff>
      <xdr:row>46</xdr:row>
      <xdr:rowOff>462642</xdr:rowOff>
    </xdr:to>
    <xdr:pic>
      <xdr:nvPicPr>
        <xdr:cNvPr id="102" name="Рисунок 47" descr="60SMD5050RGBSE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55171" y="12968968"/>
          <a:ext cx="1919969" cy="406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66678</xdr:colOff>
      <xdr:row>27</xdr:row>
      <xdr:rowOff>107494</xdr:rowOff>
    </xdr:from>
    <xdr:to>
      <xdr:col>2</xdr:col>
      <xdr:colOff>1431471</xdr:colOff>
      <xdr:row>27</xdr:row>
      <xdr:rowOff>278945</xdr:rowOff>
    </xdr:to>
    <xdr:pic>
      <xdr:nvPicPr>
        <xdr:cNvPr id="103" name="Рисунок 102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34874" y="8788173"/>
          <a:ext cx="171451" cy="1879143"/>
        </a:xfrm>
        <a:prstGeom prst="rect">
          <a:avLst/>
        </a:prstGeom>
      </xdr:spPr>
    </xdr:pic>
    <xdr:clientData/>
  </xdr:twoCellAnchor>
  <xdr:twoCellAnchor>
    <xdr:from>
      <xdr:col>1</xdr:col>
      <xdr:colOff>71437</xdr:colOff>
      <xdr:row>28</xdr:row>
      <xdr:rowOff>53750</xdr:rowOff>
    </xdr:from>
    <xdr:to>
      <xdr:col>2</xdr:col>
      <xdr:colOff>1402897</xdr:colOff>
      <xdr:row>28</xdr:row>
      <xdr:rowOff>229964</xdr:rowOff>
    </xdr:to>
    <xdr:pic>
      <xdr:nvPicPr>
        <xdr:cNvPr id="105" name="Рисунок 104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20585" y="9163052"/>
          <a:ext cx="176214" cy="184581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49</xdr:row>
      <xdr:rowOff>29936</xdr:rowOff>
    </xdr:from>
    <xdr:to>
      <xdr:col>2</xdr:col>
      <xdr:colOff>1134360</xdr:colOff>
      <xdr:row>49</xdr:row>
      <xdr:rowOff>468086</xdr:rowOff>
    </xdr:to>
    <xdr:pic>
      <xdr:nvPicPr>
        <xdr:cNvPr id="106" name="Рисунок 105" descr="Набор для установки светодиодной ленты шириной 8мм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52475" y="17174936"/>
          <a:ext cx="1410585" cy="43815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50</xdr:row>
      <xdr:rowOff>84364</xdr:rowOff>
    </xdr:from>
    <xdr:to>
      <xdr:col>2</xdr:col>
      <xdr:colOff>1109030</xdr:colOff>
      <xdr:row>50</xdr:row>
      <xdr:rowOff>560613</xdr:rowOff>
    </xdr:to>
    <xdr:pic>
      <xdr:nvPicPr>
        <xdr:cNvPr id="107" name="Рисунок 106" descr="Набор для установки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23900" y="17753239"/>
          <a:ext cx="1413830" cy="476249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51</xdr:row>
      <xdr:rowOff>44903</xdr:rowOff>
    </xdr:from>
    <xdr:to>
      <xdr:col>2</xdr:col>
      <xdr:colOff>1107622</xdr:colOff>
      <xdr:row>51</xdr:row>
      <xdr:rowOff>466519</xdr:rowOff>
    </xdr:to>
    <xdr:pic>
      <xdr:nvPicPr>
        <xdr:cNvPr id="108" name="Рисунок 107" descr="Набор для установки RGB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42950" y="18313853"/>
          <a:ext cx="1393372" cy="421616"/>
        </a:xfrm>
        <a:prstGeom prst="rect">
          <a:avLst/>
        </a:prstGeom>
      </xdr:spPr>
    </xdr:pic>
    <xdr:clientData/>
  </xdr:twoCellAnchor>
  <xdr:twoCellAnchor editAs="absolute">
    <xdr:from>
      <xdr:col>6</xdr:col>
      <xdr:colOff>407805</xdr:colOff>
      <xdr:row>1</xdr:row>
      <xdr:rowOff>235132</xdr:rowOff>
    </xdr:from>
    <xdr:to>
      <xdr:col>8</xdr:col>
      <xdr:colOff>619737</xdr:colOff>
      <xdr:row>3</xdr:row>
      <xdr:rowOff>89535</xdr:rowOff>
    </xdr:to>
    <xdr:pic>
      <xdr:nvPicPr>
        <xdr:cNvPr id="109" name="Рисунок 24"/>
        <xdr:cNvPicPr>
          <a:picLocks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432368" y="497070"/>
          <a:ext cx="1676400" cy="378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26</xdr:row>
      <xdr:rowOff>133350</xdr:rowOff>
    </xdr:from>
    <xdr:to>
      <xdr:col>2</xdr:col>
      <xdr:colOff>1399102</xdr:colOff>
      <xdr:row>26</xdr:row>
      <xdr:rowOff>394286</xdr:rowOff>
    </xdr:to>
    <xdr:pic>
      <xdr:nvPicPr>
        <xdr:cNvPr id="74" name="Рисунок 73" descr="120SMD3014 5мм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09600" y="9001125"/>
          <a:ext cx="1818202" cy="26093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32</xdr:row>
      <xdr:rowOff>254000</xdr:rowOff>
    </xdr:from>
    <xdr:to>
      <xdr:col>2</xdr:col>
      <xdr:colOff>1464011</xdr:colOff>
      <xdr:row>33</xdr:row>
      <xdr:rowOff>205176</xdr:rowOff>
    </xdr:to>
    <xdr:pic>
      <xdr:nvPicPr>
        <xdr:cNvPr id="75" name="Рисунок 74" descr="60SMD5050W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50334" y="11430000"/>
          <a:ext cx="1963544" cy="222108"/>
        </a:xfrm>
        <a:prstGeom prst="rect">
          <a:avLst/>
        </a:prstGeom>
      </xdr:spPr>
    </xdr:pic>
    <xdr:clientData/>
  </xdr:twoCellAnchor>
  <xdr:twoCellAnchor editAs="oneCell">
    <xdr:from>
      <xdr:col>1</xdr:col>
      <xdr:colOff>82285</xdr:colOff>
      <xdr:row>36</xdr:row>
      <xdr:rowOff>496094</xdr:rowOff>
    </xdr:from>
    <xdr:to>
      <xdr:col>2</xdr:col>
      <xdr:colOff>1460090</xdr:colOff>
      <xdr:row>37</xdr:row>
      <xdr:rowOff>37834</xdr:rowOff>
    </xdr:to>
    <xdr:pic>
      <xdr:nvPicPr>
        <xdr:cNvPr id="76" name="Рисунок 75" descr="30SMD5050RGBE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94254" y="10187782"/>
          <a:ext cx="1889774" cy="3870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40</xdr:row>
      <xdr:rowOff>95250</xdr:rowOff>
    </xdr:from>
    <xdr:to>
      <xdr:col>2</xdr:col>
      <xdr:colOff>1438275</xdr:colOff>
      <xdr:row>42</xdr:row>
      <xdr:rowOff>59929</xdr:rowOff>
    </xdr:to>
    <xdr:pic>
      <xdr:nvPicPr>
        <xdr:cNvPr id="85" name="Рисунок 84" descr="60SMD5050WE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4674" r="3553"/>
        <a:stretch>
          <a:fillRect/>
        </a:stretch>
      </xdr:blipFill>
      <xdr:spPr>
        <a:xfrm>
          <a:off x="533400" y="14401800"/>
          <a:ext cx="1933575" cy="402828"/>
        </a:xfrm>
        <a:prstGeom prst="rect">
          <a:avLst/>
        </a:prstGeom>
      </xdr:spPr>
    </xdr:pic>
    <xdr:clientData/>
  </xdr:twoCellAnchor>
  <xdr:twoCellAnchor>
    <xdr:from>
      <xdr:col>1</xdr:col>
      <xdr:colOff>491217</xdr:colOff>
      <xdr:row>65</xdr:row>
      <xdr:rowOff>50346</xdr:rowOff>
    </xdr:from>
    <xdr:to>
      <xdr:col>2</xdr:col>
      <xdr:colOff>846364</xdr:colOff>
      <xdr:row>65</xdr:row>
      <xdr:rowOff>631371</xdr:rowOff>
    </xdr:to>
    <xdr:pic>
      <xdr:nvPicPr>
        <xdr:cNvPr id="68" name="Рисунок 49" descr="Угловой 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5567" y="21481596"/>
          <a:ext cx="8694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1023937</xdr:colOff>
      <xdr:row>3</xdr:row>
      <xdr:rowOff>333375</xdr:rowOff>
    </xdr:to>
    <xdr:sp macro="" textlink="">
      <xdr:nvSpPr>
        <xdr:cNvPr id="87" name="TextBox 86"/>
        <xdr:cNvSpPr txBox="1"/>
      </xdr:nvSpPr>
      <xdr:spPr>
        <a:xfrm>
          <a:off x="0" y="0"/>
          <a:ext cx="3524250" cy="1119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800100</xdr:colOff>
      <xdr:row>0</xdr:row>
      <xdr:rowOff>0</xdr:rowOff>
    </xdr:from>
    <xdr:to>
      <xdr:col>14</xdr:col>
      <xdr:colOff>736600</xdr:colOff>
      <xdr:row>0</xdr:row>
      <xdr:rowOff>0</xdr:rowOff>
    </xdr:to>
    <xdr:pic>
      <xdr:nvPicPr>
        <xdr:cNvPr id="308079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85725"/>
          <a:ext cx="2381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609600</xdr:colOff>
      <xdr:row>0</xdr:row>
      <xdr:rowOff>0</xdr:rowOff>
    </xdr:to>
    <xdr:pic>
      <xdr:nvPicPr>
        <xdr:cNvPr id="308080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800100</xdr:colOff>
      <xdr:row>0</xdr:row>
      <xdr:rowOff>0</xdr:rowOff>
    </xdr:from>
    <xdr:to>
      <xdr:col>11</xdr:col>
      <xdr:colOff>161925</xdr:colOff>
      <xdr:row>0</xdr:row>
      <xdr:rowOff>0</xdr:rowOff>
    </xdr:to>
    <xdr:pic>
      <xdr:nvPicPr>
        <xdr:cNvPr id="308081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72625" y="85725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609600</xdr:colOff>
      <xdr:row>0</xdr:row>
      <xdr:rowOff>0</xdr:rowOff>
    </xdr:to>
    <xdr:pic>
      <xdr:nvPicPr>
        <xdr:cNvPr id="308082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800100</xdr:colOff>
      <xdr:row>0</xdr:row>
      <xdr:rowOff>85725</xdr:rowOff>
    </xdr:from>
    <xdr:to>
      <xdr:col>14</xdr:col>
      <xdr:colOff>190953</xdr:colOff>
      <xdr:row>0</xdr:row>
      <xdr:rowOff>85725</xdr:rowOff>
    </xdr:to>
    <xdr:pic>
      <xdr:nvPicPr>
        <xdr:cNvPr id="29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85725"/>
          <a:ext cx="239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31</xdr:row>
      <xdr:rowOff>38100</xdr:rowOff>
    </xdr:from>
    <xdr:to>
      <xdr:col>1</xdr:col>
      <xdr:colOff>609600</xdr:colOff>
      <xdr:row>31</xdr:row>
      <xdr:rowOff>38100</xdr:rowOff>
    </xdr:to>
    <xdr:pic>
      <xdr:nvPicPr>
        <xdr:cNvPr id="36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38900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800100</xdr:colOff>
      <xdr:row>0</xdr:row>
      <xdr:rowOff>85725</xdr:rowOff>
    </xdr:from>
    <xdr:to>
      <xdr:col>10</xdr:col>
      <xdr:colOff>556533</xdr:colOff>
      <xdr:row>0</xdr:row>
      <xdr:rowOff>85725</xdr:rowOff>
    </xdr:to>
    <xdr:pic>
      <xdr:nvPicPr>
        <xdr:cNvPr id="37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85725"/>
          <a:ext cx="1819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31</xdr:row>
      <xdr:rowOff>38100</xdr:rowOff>
    </xdr:from>
    <xdr:to>
      <xdr:col>1</xdr:col>
      <xdr:colOff>609600</xdr:colOff>
      <xdr:row>31</xdr:row>
      <xdr:rowOff>38100</xdr:rowOff>
    </xdr:to>
    <xdr:pic>
      <xdr:nvPicPr>
        <xdr:cNvPr id="38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38900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1701</xdr:colOff>
      <xdr:row>2</xdr:row>
      <xdr:rowOff>57945</xdr:rowOff>
    </xdr:from>
    <xdr:to>
      <xdr:col>7</xdr:col>
      <xdr:colOff>799533</xdr:colOff>
      <xdr:row>4</xdr:row>
      <xdr:rowOff>118270</xdr:rowOff>
    </xdr:to>
    <xdr:pic>
      <xdr:nvPicPr>
        <xdr:cNvPr id="39" name="Рисунок 24"/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02639" y="391320"/>
          <a:ext cx="1583644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26</xdr:row>
      <xdr:rowOff>84667</xdr:rowOff>
    </xdr:from>
    <xdr:to>
      <xdr:col>1</xdr:col>
      <xdr:colOff>1061357</xdr:colOff>
      <xdr:row>26</xdr:row>
      <xdr:rowOff>476250</xdr:rowOff>
    </xdr:to>
    <xdr:pic>
      <xdr:nvPicPr>
        <xdr:cNvPr id="40" name="Рисунок 39" descr="2SMD505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7719" y="3323167"/>
          <a:ext cx="727982" cy="391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158810</xdr:colOff>
      <xdr:row>27</xdr:row>
      <xdr:rowOff>141174</xdr:rowOff>
    </xdr:from>
    <xdr:to>
      <xdr:col>1</xdr:col>
      <xdr:colOff>1178718</xdr:colOff>
      <xdr:row>30</xdr:row>
      <xdr:rowOff>173028</xdr:rowOff>
    </xdr:to>
    <xdr:pic>
      <xdr:nvPicPr>
        <xdr:cNvPr id="41" name="Рисунок 40" descr="3SMD505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23154" y="3951174"/>
          <a:ext cx="1019908" cy="92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191860</xdr:colOff>
      <xdr:row>31</xdr:row>
      <xdr:rowOff>95249</xdr:rowOff>
    </xdr:from>
    <xdr:to>
      <xdr:col>1</xdr:col>
      <xdr:colOff>1061356</xdr:colOff>
      <xdr:row>33</xdr:row>
      <xdr:rowOff>163286</xdr:rowOff>
    </xdr:to>
    <xdr:pic>
      <xdr:nvPicPr>
        <xdr:cNvPr id="42" name="Рисунок 41" descr="4SMD5050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54503" y="6531428"/>
          <a:ext cx="869496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170089</xdr:colOff>
      <xdr:row>39</xdr:row>
      <xdr:rowOff>218612</xdr:rowOff>
    </xdr:from>
    <xdr:to>
      <xdr:col>1</xdr:col>
      <xdr:colOff>1098776</xdr:colOff>
      <xdr:row>42</xdr:row>
      <xdr:rowOff>13606</xdr:rowOff>
    </xdr:to>
    <xdr:pic>
      <xdr:nvPicPr>
        <xdr:cNvPr id="43" name="Рисунок 42" descr="Geniled GL-DIP5X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2732" y="9444255"/>
          <a:ext cx="928687" cy="856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50</xdr:row>
      <xdr:rowOff>28576</xdr:rowOff>
    </xdr:from>
    <xdr:to>
      <xdr:col>1</xdr:col>
      <xdr:colOff>1047750</xdr:colOff>
      <xdr:row>50</xdr:row>
      <xdr:rowOff>601134</xdr:rowOff>
    </xdr:to>
    <xdr:pic>
      <xdr:nvPicPr>
        <xdr:cNvPr id="44" name="Рисунок 43" descr="Geniled GL-DIP8RGB12GC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7605"/>
        <a:stretch>
          <a:fillRect/>
        </a:stretch>
      </xdr:blipFill>
      <xdr:spPr bwMode="auto">
        <a:xfrm>
          <a:off x="653143" y="10846255"/>
          <a:ext cx="857250" cy="57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237079</xdr:colOff>
      <xdr:row>35</xdr:row>
      <xdr:rowOff>95250</xdr:rowOff>
    </xdr:from>
    <xdr:to>
      <xdr:col>1</xdr:col>
      <xdr:colOff>1020536</xdr:colOff>
      <xdr:row>35</xdr:row>
      <xdr:rowOff>729239</xdr:rowOff>
    </xdr:to>
    <xdr:pic>
      <xdr:nvPicPr>
        <xdr:cNvPr id="47" name="Рисунок 46" descr="3SMD563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9722" y="7620000"/>
          <a:ext cx="783457" cy="633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270781</xdr:colOff>
      <xdr:row>24</xdr:row>
      <xdr:rowOff>55789</xdr:rowOff>
    </xdr:from>
    <xdr:to>
      <xdr:col>1</xdr:col>
      <xdr:colOff>1224642</xdr:colOff>
      <xdr:row>24</xdr:row>
      <xdr:rowOff>677636</xdr:rowOff>
    </xdr:to>
    <xdr:pic>
      <xdr:nvPicPr>
        <xdr:cNvPr id="48" name="Рисунок 47" descr="4SMD352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3424" y="3267075"/>
          <a:ext cx="953861" cy="621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52</xdr:row>
      <xdr:rowOff>66675</xdr:rowOff>
    </xdr:from>
    <xdr:to>
      <xdr:col>1</xdr:col>
      <xdr:colOff>1129393</xdr:colOff>
      <xdr:row>52</xdr:row>
      <xdr:rowOff>666751</xdr:rowOff>
    </xdr:to>
    <xdr:pic>
      <xdr:nvPicPr>
        <xdr:cNvPr id="49" name="Рисунок 48" descr="Geniled GL-DIP8RGB12IC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6219" b="9380"/>
        <a:stretch>
          <a:fillRect/>
        </a:stretch>
      </xdr:blipFill>
      <xdr:spPr bwMode="auto">
        <a:xfrm>
          <a:off x="548368" y="11727996"/>
          <a:ext cx="1043668" cy="60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94818</xdr:colOff>
      <xdr:row>45</xdr:row>
      <xdr:rowOff>102929</xdr:rowOff>
    </xdr:from>
    <xdr:to>
      <xdr:col>1</xdr:col>
      <xdr:colOff>1210654</xdr:colOff>
      <xdr:row>48</xdr:row>
      <xdr:rowOff>28432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20763379">
          <a:off x="561543" y="16314479"/>
          <a:ext cx="1115836" cy="6398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53</xdr:row>
      <xdr:rowOff>66675</xdr:rowOff>
    </xdr:from>
    <xdr:to>
      <xdr:col>1</xdr:col>
      <xdr:colOff>1152525</xdr:colOff>
      <xdr:row>53</xdr:row>
      <xdr:rowOff>666750</xdr:rowOff>
    </xdr:to>
    <xdr:pic>
      <xdr:nvPicPr>
        <xdr:cNvPr id="22" name="Рисунок 21" descr="Geniled GL-DIP8RGB12IC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6219" b="9380"/>
        <a:stretch>
          <a:fillRect/>
        </a:stretch>
      </xdr:blipFill>
      <xdr:spPr bwMode="auto">
        <a:xfrm>
          <a:off x="552450" y="19278600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33513</xdr:colOff>
      <xdr:row>15</xdr:row>
      <xdr:rowOff>259124</xdr:rowOff>
    </xdr:from>
    <xdr:to>
      <xdr:col>1</xdr:col>
      <xdr:colOff>1312141</xdr:colOff>
      <xdr:row>15</xdr:row>
      <xdr:rowOff>457088</xdr:rowOff>
    </xdr:to>
    <xdr:pic>
      <xdr:nvPicPr>
        <xdr:cNvPr id="4462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3920537" flipH="1">
          <a:off x="1026283" y="6326761"/>
          <a:ext cx="197964" cy="12786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129731</xdr:colOff>
      <xdr:row>9</xdr:row>
      <xdr:rowOff>271213</xdr:rowOff>
    </xdr:from>
    <xdr:to>
      <xdr:col>1</xdr:col>
      <xdr:colOff>1245825</xdr:colOff>
      <xdr:row>9</xdr:row>
      <xdr:rowOff>506414</xdr:rowOff>
    </xdr:to>
    <xdr:pic>
      <xdr:nvPicPr>
        <xdr:cNvPr id="4539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14897604" flipH="1" flipV="1">
          <a:off x="1022615" y="2081048"/>
          <a:ext cx="235201" cy="1116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149277</xdr:colOff>
      <xdr:row>10</xdr:row>
      <xdr:rowOff>244202</xdr:rowOff>
    </xdr:from>
    <xdr:to>
      <xdr:col>1</xdr:col>
      <xdr:colOff>1182956</xdr:colOff>
      <xdr:row>10</xdr:row>
      <xdr:rowOff>501846</xdr:rowOff>
    </xdr:to>
    <xdr:pic>
      <xdr:nvPicPr>
        <xdr:cNvPr id="4540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14988745" flipH="1" flipV="1">
          <a:off x="989733" y="2939903"/>
          <a:ext cx="257644" cy="1033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122886</xdr:colOff>
      <xdr:row>11</xdr:row>
      <xdr:rowOff>140826</xdr:rowOff>
    </xdr:from>
    <xdr:to>
      <xdr:col>1</xdr:col>
      <xdr:colOff>1134351</xdr:colOff>
      <xdr:row>11</xdr:row>
      <xdr:rowOff>712420</xdr:rowOff>
    </xdr:to>
    <xdr:pic>
      <xdr:nvPicPr>
        <xdr:cNvPr id="4541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15276731" flipH="1" flipV="1">
          <a:off x="795260" y="3838046"/>
          <a:ext cx="571594" cy="1011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102813</xdr:colOff>
      <xdr:row>12</xdr:row>
      <xdr:rowOff>332407</xdr:rowOff>
    </xdr:from>
    <xdr:to>
      <xdr:col>1</xdr:col>
      <xdr:colOff>1219784</xdr:colOff>
      <xdr:row>12</xdr:row>
      <xdr:rowOff>529031</xdr:rowOff>
    </xdr:to>
    <xdr:pic>
      <xdr:nvPicPr>
        <xdr:cNvPr id="4542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15026885" flipH="1" flipV="1">
          <a:off x="1015425" y="4622827"/>
          <a:ext cx="196624" cy="1116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110415</xdr:colOff>
      <xdr:row>16</xdr:row>
      <xdr:rowOff>258332</xdr:rowOff>
    </xdr:from>
    <xdr:to>
      <xdr:col>1</xdr:col>
      <xdr:colOff>1236820</xdr:colOff>
      <xdr:row>16</xdr:row>
      <xdr:rowOff>496935</xdr:rowOff>
    </xdr:to>
    <xdr:pic>
      <xdr:nvPicPr>
        <xdr:cNvPr id="4568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4156198">
          <a:off x="1006754" y="7255837"/>
          <a:ext cx="238603" cy="1126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97930</xdr:colOff>
      <xdr:row>17</xdr:row>
      <xdr:rowOff>280047</xdr:rowOff>
    </xdr:from>
    <xdr:to>
      <xdr:col>1</xdr:col>
      <xdr:colOff>1225062</xdr:colOff>
      <xdr:row>17</xdr:row>
      <xdr:rowOff>541682</xdr:rowOff>
    </xdr:to>
    <xdr:pic>
      <xdr:nvPicPr>
        <xdr:cNvPr id="4569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3969244">
          <a:off x="983116" y="8122143"/>
          <a:ext cx="261635" cy="11271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251455</xdr:colOff>
      <xdr:row>18</xdr:row>
      <xdr:rowOff>142215</xdr:rowOff>
    </xdr:from>
    <xdr:to>
      <xdr:col>1</xdr:col>
      <xdr:colOff>1045852</xdr:colOff>
      <xdr:row>18</xdr:row>
      <xdr:rowOff>570905</xdr:rowOff>
    </xdr:to>
    <xdr:pic>
      <xdr:nvPicPr>
        <xdr:cNvPr id="4624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3856950">
          <a:off x="886747" y="9067642"/>
          <a:ext cx="428690" cy="794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218689</xdr:colOff>
      <xdr:row>14</xdr:row>
      <xdr:rowOff>128432</xdr:rowOff>
    </xdr:from>
    <xdr:to>
      <xdr:col>1</xdr:col>
      <xdr:colOff>994387</xdr:colOff>
      <xdr:row>14</xdr:row>
      <xdr:rowOff>666735</xdr:rowOff>
    </xdr:to>
    <xdr:pic>
      <xdr:nvPicPr>
        <xdr:cNvPr id="4681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15313681" flipV="1">
          <a:off x="789824" y="5784266"/>
          <a:ext cx="538303" cy="7756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83201</xdr:colOff>
      <xdr:row>20</xdr:row>
      <xdr:rowOff>154781</xdr:rowOff>
    </xdr:from>
    <xdr:to>
      <xdr:col>1</xdr:col>
      <xdr:colOff>1238395</xdr:colOff>
      <xdr:row>20</xdr:row>
      <xdr:rowOff>631034</xdr:rowOff>
    </xdr:to>
    <xdr:pic>
      <xdr:nvPicPr>
        <xdr:cNvPr id="4767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5109" y="9947530"/>
          <a:ext cx="476253" cy="11551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108053</xdr:colOff>
      <xdr:row>21</xdr:row>
      <xdr:rowOff>166693</xdr:rowOff>
    </xdr:from>
    <xdr:to>
      <xdr:col>1</xdr:col>
      <xdr:colOff>1154905</xdr:colOff>
      <xdr:row>21</xdr:row>
      <xdr:rowOff>607223</xdr:rowOff>
    </xdr:to>
    <xdr:pic>
      <xdr:nvPicPr>
        <xdr:cNvPr id="4768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63652" y="10829188"/>
          <a:ext cx="440530" cy="1046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1726406</xdr:colOff>
      <xdr:row>6</xdr:row>
      <xdr:rowOff>226219</xdr:rowOff>
    </xdr:to>
    <xdr:sp macro="" textlink="">
      <xdr:nvSpPr>
        <xdr:cNvPr id="32" name="TextBox 31"/>
        <xdr:cNvSpPr txBox="1"/>
      </xdr:nvSpPr>
      <xdr:spPr>
        <a:xfrm>
          <a:off x="0" y="333375"/>
          <a:ext cx="3524250" cy="1119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707232</xdr:colOff>
      <xdr:row>1</xdr:row>
      <xdr:rowOff>92075</xdr:rowOff>
    </xdr:from>
    <xdr:to>
      <xdr:col>8</xdr:col>
      <xdr:colOff>588169</xdr:colOff>
      <xdr:row>3</xdr:row>
      <xdr:rowOff>76200</xdr:rowOff>
    </xdr:to>
    <xdr:pic>
      <xdr:nvPicPr>
        <xdr:cNvPr id="314197" name="Рисунок 2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1982" y="282575"/>
          <a:ext cx="1619250" cy="341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385763</xdr:colOff>
      <xdr:row>36</xdr:row>
      <xdr:rowOff>64295</xdr:rowOff>
    </xdr:from>
    <xdr:to>
      <xdr:col>1</xdr:col>
      <xdr:colOff>1109663</xdr:colOff>
      <xdr:row>36</xdr:row>
      <xdr:rowOff>664370</xdr:rowOff>
    </xdr:to>
    <xdr:pic>
      <xdr:nvPicPr>
        <xdr:cNvPr id="314224" name="Рисунок 42" descr="Контроллер GL-RF5V4A-sl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732" y="17316451"/>
          <a:ext cx="723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37</xdr:row>
      <xdr:rowOff>47625</xdr:rowOff>
    </xdr:from>
    <xdr:to>
      <xdr:col>1</xdr:col>
      <xdr:colOff>1139409</xdr:colOff>
      <xdr:row>37</xdr:row>
      <xdr:rowOff>590550</xdr:rowOff>
    </xdr:to>
    <xdr:pic>
      <xdr:nvPicPr>
        <xdr:cNvPr id="314225" name="Рисунок 43" descr="Усилитель GL-5V4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25965150"/>
          <a:ext cx="72983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419102</xdr:colOff>
      <xdr:row>11</xdr:row>
      <xdr:rowOff>28575</xdr:rowOff>
    </xdr:from>
    <xdr:to>
      <xdr:col>1</xdr:col>
      <xdr:colOff>1120700</xdr:colOff>
      <xdr:row>11</xdr:row>
      <xdr:rowOff>521707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142" t="12571" r="1142" b="17143"/>
        <a:stretch/>
      </xdr:blipFill>
      <xdr:spPr>
        <a:xfrm>
          <a:off x="933452" y="4819650"/>
          <a:ext cx="701598" cy="493132"/>
        </a:xfrm>
        <a:prstGeom prst="rect">
          <a:avLst/>
        </a:prstGeom>
      </xdr:spPr>
    </xdr:pic>
    <xdr:clientData/>
  </xdr:twoCellAnchor>
  <xdr:twoCellAnchor editAs="oneCell">
    <xdr:from>
      <xdr:col>1</xdr:col>
      <xdr:colOff>495284</xdr:colOff>
      <xdr:row>10</xdr:row>
      <xdr:rowOff>85725</xdr:rowOff>
    </xdr:from>
    <xdr:to>
      <xdr:col>1</xdr:col>
      <xdr:colOff>1197156</xdr:colOff>
      <xdr:row>10</xdr:row>
      <xdr:rowOff>542925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430" b="17430"/>
        <a:stretch/>
      </xdr:blipFill>
      <xdr:spPr>
        <a:xfrm>
          <a:off x="1007253" y="3705225"/>
          <a:ext cx="701872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404777</xdr:colOff>
      <xdr:row>12</xdr:row>
      <xdr:rowOff>33300</xdr:rowOff>
    </xdr:from>
    <xdr:to>
      <xdr:col>1</xdr:col>
      <xdr:colOff>1102735</xdr:colOff>
      <xdr:row>12</xdr:row>
      <xdr:rowOff>523875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4856" b="14856"/>
        <a:stretch/>
      </xdr:blipFill>
      <xdr:spPr>
        <a:xfrm>
          <a:off x="919127" y="5386350"/>
          <a:ext cx="697958" cy="4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16</xdr:row>
      <xdr:rowOff>88125</xdr:rowOff>
    </xdr:from>
    <xdr:to>
      <xdr:col>1</xdr:col>
      <xdr:colOff>1228726</xdr:colOff>
      <xdr:row>16</xdr:row>
      <xdr:rowOff>578607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180" b="23180"/>
        <a:stretch/>
      </xdr:blipFill>
      <xdr:spPr>
        <a:xfrm>
          <a:off x="828677" y="7584300"/>
          <a:ext cx="914399" cy="490482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19</xdr:row>
      <xdr:rowOff>47625</xdr:rowOff>
    </xdr:from>
    <xdr:to>
      <xdr:col>1</xdr:col>
      <xdr:colOff>1276350</xdr:colOff>
      <xdr:row>19</xdr:row>
      <xdr:rowOff>641843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355" b="16331"/>
        <a:stretch/>
      </xdr:blipFill>
      <xdr:spPr>
        <a:xfrm>
          <a:off x="866775" y="8782050"/>
          <a:ext cx="923925" cy="594218"/>
        </a:xfrm>
        <a:prstGeom prst="rect">
          <a:avLst/>
        </a:prstGeom>
      </xdr:spPr>
    </xdr:pic>
    <xdr:clientData/>
  </xdr:twoCellAnchor>
  <xdr:twoCellAnchor editAs="oneCell">
    <xdr:from>
      <xdr:col>1</xdr:col>
      <xdr:colOff>304783</xdr:colOff>
      <xdr:row>8</xdr:row>
      <xdr:rowOff>69056</xdr:rowOff>
    </xdr:from>
    <xdr:to>
      <xdr:col>1</xdr:col>
      <xdr:colOff>1173958</xdr:colOff>
      <xdr:row>8</xdr:row>
      <xdr:rowOff>614687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299" b="20925"/>
        <a:stretch/>
      </xdr:blipFill>
      <xdr:spPr>
        <a:xfrm>
          <a:off x="816752" y="2807494"/>
          <a:ext cx="869175" cy="545631"/>
        </a:xfrm>
        <a:prstGeom prst="rect">
          <a:avLst/>
        </a:prstGeom>
      </xdr:spPr>
    </xdr:pic>
    <xdr:clientData/>
  </xdr:twoCellAnchor>
  <xdr:twoCellAnchor editAs="oneCell">
    <xdr:from>
      <xdr:col>1</xdr:col>
      <xdr:colOff>273846</xdr:colOff>
      <xdr:row>23</xdr:row>
      <xdr:rowOff>57149</xdr:rowOff>
    </xdr:from>
    <xdr:to>
      <xdr:col>1</xdr:col>
      <xdr:colOff>1331121</xdr:colOff>
      <xdr:row>23</xdr:row>
      <xdr:rowOff>547686</xdr:rowOff>
    </xdr:to>
    <xdr:pic>
      <xdr:nvPicPr>
        <xdr:cNvPr id="67" name="Picture 25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85815" y="13046868"/>
          <a:ext cx="1057275" cy="4905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25</xdr:row>
      <xdr:rowOff>114300</xdr:rowOff>
    </xdr:from>
    <xdr:to>
      <xdr:col>1</xdr:col>
      <xdr:colOff>1419225</xdr:colOff>
      <xdr:row>25</xdr:row>
      <xdr:rowOff>419100</xdr:rowOff>
    </xdr:to>
    <xdr:pic>
      <xdr:nvPicPr>
        <xdr:cNvPr id="69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9150" y="15297150"/>
          <a:ext cx="112395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34</xdr:row>
      <xdr:rowOff>28575</xdr:rowOff>
    </xdr:from>
    <xdr:to>
      <xdr:col>1</xdr:col>
      <xdr:colOff>1141294</xdr:colOff>
      <xdr:row>34</xdr:row>
      <xdr:rowOff>571500</xdr:rowOff>
    </xdr:to>
    <xdr:pic>
      <xdr:nvPicPr>
        <xdr:cNvPr id="71" name="Рисунок 47" descr="003-1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85825" y="24422100"/>
          <a:ext cx="76981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33</xdr:row>
      <xdr:rowOff>47625</xdr:rowOff>
    </xdr:from>
    <xdr:to>
      <xdr:col>1</xdr:col>
      <xdr:colOff>1229014</xdr:colOff>
      <xdr:row>33</xdr:row>
      <xdr:rowOff>600075</xdr:rowOff>
    </xdr:to>
    <xdr:pic>
      <xdr:nvPicPr>
        <xdr:cNvPr id="72" name="Рисунок 46" descr="002-1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47725" y="23783925"/>
          <a:ext cx="89563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295277</xdr:colOff>
      <xdr:row>32</xdr:row>
      <xdr:rowOff>66675</xdr:rowOff>
    </xdr:from>
    <xdr:to>
      <xdr:col>1</xdr:col>
      <xdr:colOff>1241283</xdr:colOff>
      <xdr:row>32</xdr:row>
      <xdr:rowOff>609600</xdr:rowOff>
    </xdr:to>
    <xdr:pic>
      <xdr:nvPicPr>
        <xdr:cNvPr id="73" name="Рисунок 45" descr="001-1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09627" y="23155275"/>
          <a:ext cx="94600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30</xdr:row>
      <xdr:rowOff>104775</xdr:rowOff>
    </xdr:from>
    <xdr:to>
      <xdr:col>1</xdr:col>
      <xdr:colOff>1333500</xdr:colOff>
      <xdr:row>30</xdr:row>
      <xdr:rowOff>571500</xdr:rowOff>
    </xdr:to>
    <xdr:pic>
      <xdr:nvPicPr>
        <xdr:cNvPr id="74" name="Рисунок 46" descr="RGB-усилитель FS-15A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" y="24393525"/>
          <a:ext cx="1123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29</xdr:row>
      <xdr:rowOff>47625</xdr:rowOff>
    </xdr:from>
    <xdr:to>
      <xdr:col>1</xdr:col>
      <xdr:colOff>1238250</xdr:colOff>
      <xdr:row>29</xdr:row>
      <xdr:rowOff>647700</xdr:rowOff>
    </xdr:to>
    <xdr:pic>
      <xdr:nvPicPr>
        <xdr:cNvPr id="76" name="Picture 151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76300" y="17868900"/>
          <a:ext cx="885825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28</xdr:row>
      <xdr:rowOff>28575</xdr:rowOff>
    </xdr:from>
    <xdr:to>
      <xdr:col>1</xdr:col>
      <xdr:colOff>1114425</xdr:colOff>
      <xdr:row>28</xdr:row>
      <xdr:rowOff>689134</xdr:rowOff>
    </xdr:to>
    <xdr:pic>
      <xdr:nvPicPr>
        <xdr:cNvPr id="78" name="Рисунок 49" descr="Контроллер Arlight LN-RF20B-J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42975" y="16402050"/>
          <a:ext cx="695325" cy="660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65486</xdr:colOff>
      <xdr:row>14</xdr:row>
      <xdr:rowOff>113108</xdr:rowOff>
    </xdr:from>
    <xdr:to>
      <xdr:col>1</xdr:col>
      <xdr:colOff>1607346</xdr:colOff>
      <xdr:row>14</xdr:row>
      <xdr:rowOff>476545</xdr:rowOff>
    </xdr:to>
    <xdr:pic>
      <xdr:nvPicPr>
        <xdr:cNvPr id="3357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 flipV="1">
          <a:off x="1166666" y="5822303"/>
          <a:ext cx="363437" cy="1541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107160</xdr:colOff>
      <xdr:row>15</xdr:row>
      <xdr:rowOff>131506</xdr:rowOff>
    </xdr:from>
    <xdr:to>
      <xdr:col>1</xdr:col>
      <xdr:colOff>1482336</xdr:colOff>
      <xdr:row>15</xdr:row>
      <xdr:rowOff>559597</xdr:rowOff>
    </xdr:to>
    <xdr:pic>
      <xdr:nvPicPr>
        <xdr:cNvPr id="3358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 flipV="1">
          <a:off x="1092671" y="7289870"/>
          <a:ext cx="428091" cy="13751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226225</xdr:colOff>
      <xdr:row>17</xdr:row>
      <xdr:rowOff>83019</xdr:rowOff>
    </xdr:from>
    <xdr:to>
      <xdr:col>1</xdr:col>
      <xdr:colOff>1607347</xdr:colOff>
      <xdr:row>17</xdr:row>
      <xdr:rowOff>488157</xdr:rowOff>
    </xdr:to>
    <xdr:pic>
      <xdr:nvPicPr>
        <xdr:cNvPr id="3359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 flipV="1">
          <a:off x="1226186" y="8488996"/>
          <a:ext cx="405138" cy="13811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119065</xdr:colOff>
      <xdr:row>18</xdr:row>
      <xdr:rowOff>142877</xdr:rowOff>
    </xdr:from>
    <xdr:to>
      <xdr:col>1</xdr:col>
      <xdr:colOff>1583539</xdr:colOff>
      <xdr:row>18</xdr:row>
      <xdr:rowOff>521512</xdr:rowOff>
    </xdr:to>
    <xdr:pic>
      <xdr:nvPicPr>
        <xdr:cNvPr id="3360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 flipV="1">
          <a:off x="1173953" y="9732177"/>
          <a:ext cx="378635" cy="14644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166688</xdr:colOff>
      <xdr:row>20</xdr:row>
      <xdr:rowOff>117770</xdr:rowOff>
    </xdr:from>
    <xdr:to>
      <xdr:col>1</xdr:col>
      <xdr:colOff>1512097</xdr:colOff>
      <xdr:row>20</xdr:row>
      <xdr:rowOff>547687</xdr:rowOff>
    </xdr:to>
    <xdr:pic>
      <xdr:nvPicPr>
        <xdr:cNvPr id="3361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 flipV="1">
          <a:off x="1136403" y="11125743"/>
          <a:ext cx="429917" cy="1345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140550</xdr:colOff>
      <xdr:row>21</xdr:row>
      <xdr:rowOff>113885</xdr:rowOff>
    </xdr:from>
    <xdr:to>
      <xdr:col>1</xdr:col>
      <xdr:colOff>1552988</xdr:colOff>
      <xdr:row>21</xdr:row>
      <xdr:rowOff>571500</xdr:rowOff>
    </xdr:to>
    <xdr:pic>
      <xdr:nvPicPr>
        <xdr:cNvPr id="3362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29930" y="11733224"/>
          <a:ext cx="457615" cy="14124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142875</xdr:colOff>
      <xdr:row>40</xdr:row>
      <xdr:rowOff>59531</xdr:rowOff>
    </xdr:from>
    <xdr:to>
      <xdr:col>1</xdr:col>
      <xdr:colOff>1464469</xdr:colOff>
      <xdr:row>40</xdr:row>
      <xdr:rowOff>714375</xdr:rowOff>
    </xdr:to>
    <xdr:pic>
      <xdr:nvPicPr>
        <xdr:cNvPr id="35" name="Рисунок 34"/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54844" y="23241000"/>
          <a:ext cx="1321594" cy="65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1369219</xdr:colOff>
      <xdr:row>4</xdr:row>
      <xdr:rowOff>297657</xdr:rowOff>
    </xdr:to>
    <xdr:sp macro="" textlink="">
      <xdr:nvSpPr>
        <xdr:cNvPr id="26" name="TextBox 25"/>
        <xdr:cNvSpPr txBox="1"/>
      </xdr:nvSpPr>
      <xdr:spPr>
        <a:xfrm>
          <a:off x="0" y="0"/>
          <a:ext cx="3524250" cy="1023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5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9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9.75" customHeight="1" thickBo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>
      <c r="A4" s="241" t="s">
        <v>18</v>
      </c>
      <c r="B4" s="241" t="s">
        <v>0</v>
      </c>
      <c r="C4" s="241" t="s">
        <v>5</v>
      </c>
      <c r="D4" s="241" t="s">
        <v>9</v>
      </c>
      <c r="E4" s="255" t="s">
        <v>8</v>
      </c>
      <c r="F4" s="241" t="s">
        <v>12</v>
      </c>
      <c r="G4" s="241" t="s">
        <v>33</v>
      </c>
      <c r="H4" s="241" t="s">
        <v>10</v>
      </c>
      <c r="I4" s="247" t="s">
        <v>34</v>
      </c>
      <c r="J4" s="248"/>
      <c r="K4" s="248"/>
      <c r="L4" s="249"/>
    </row>
    <row r="5" spans="1:12" ht="24" customHeight="1" thickBot="1">
      <c r="A5" s="242"/>
      <c r="B5" s="242"/>
      <c r="C5" s="242"/>
      <c r="D5" s="242"/>
      <c r="E5" s="256"/>
      <c r="F5" s="242"/>
      <c r="G5" s="242"/>
      <c r="H5" s="242"/>
      <c r="I5" s="250" t="s">
        <v>35</v>
      </c>
      <c r="J5" s="251"/>
      <c r="K5" s="252" t="s">
        <v>92</v>
      </c>
      <c r="L5" s="251"/>
    </row>
    <row r="6" spans="1:12" ht="12.75" customHeight="1" thickBot="1">
      <c r="A6" s="243"/>
      <c r="B6" s="243"/>
      <c r="C6" s="243"/>
      <c r="D6" s="243"/>
      <c r="E6" s="257"/>
      <c r="F6" s="243"/>
      <c r="G6" s="243"/>
      <c r="H6" s="243"/>
      <c r="I6" s="57" t="s">
        <v>89</v>
      </c>
      <c r="J6" s="23" t="s">
        <v>90</v>
      </c>
      <c r="K6" s="57" t="s">
        <v>89</v>
      </c>
      <c r="L6" s="23" t="s">
        <v>90</v>
      </c>
    </row>
    <row r="7" spans="1:12" ht="11.25" customHeight="1" thickBot="1">
      <c r="A7" s="253" t="s">
        <v>27</v>
      </c>
      <c r="B7" s="254"/>
      <c r="C7" s="254"/>
      <c r="D7" s="254"/>
      <c r="E7" s="254"/>
      <c r="F7" s="254"/>
      <c r="G7" s="254"/>
      <c r="H7" s="254"/>
      <c r="I7" s="69"/>
      <c r="J7" s="70"/>
      <c r="K7" s="70"/>
      <c r="L7" s="71"/>
    </row>
    <row r="8" spans="1:12" ht="15" customHeight="1">
      <c r="A8" s="19">
        <v>24</v>
      </c>
      <c r="B8" s="244"/>
      <c r="C8" s="20" t="s">
        <v>36</v>
      </c>
      <c r="D8" s="228">
        <v>30</v>
      </c>
      <c r="E8" s="24" t="s">
        <v>11</v>
      </c>
      <c r="F8" s="231" t="s">
        <v>37</v>
      </c>
      <c r="G8" s="231">
        <v>2.4</v>
      </c>
      <c r="H8" s="21">
        <v>150</v>
      </c>
      <c r="I8" s="64">
        <f t="shared" ref="I8:I31" si="0">J8+J8*30%</f>
        <v>227.5</v>
      </c>
      <c r="J8" s="61">
        <v>175</v>
      </c>
      <c r="K8" s="64">
        <f t="shared" ref="K8:K31" si="1">L8+L8*30%</f>
        <v>180.7</v>
      </c>
      <c r="L8" s="47">
        <v>139</v>
      </c>
    </row>
    <row r="9" spans="1:12" ht="14.25" customHeight="1">
      <c r="A9" s="15">
        <v>24</v>
      </c>
      <c r="B9" s="245"/>
      <c r="C9" s="11" t="s">
        <v>38</v>
      </c>
      <c r="D9" s="229"/>
      <c r="E9" s="25" t="s">
        <v>23</v>
      </c>
      <c r="F9" s="232"/>
      <c r="G9" s="232"/>
      <c r="H9" s="16">
        <v>135</v>
      </c>
      <c r="I9" s="65">
        <f t="shared" si="0"/>
        <v>227.5</v>
      </c>
      <c r="J9" s="62">
        <v>175</v>
      </c>
      <c r="K9" s="65">
        <f t="shared" si="1"/>
        <v>180.7</v>
      </c>
      <c r="L9" s="48">
        <v>139</v>
      </c>
    </row>
    <row r="10" spans="1:12" ht="15" customHeight="1">
      <c r="A10" s="15">
        <v>24</v>
      </c>
      <c r="B10" s="245"/>
      <c r="C10" s="11" t="s">
        <v>39</v>
      </c>
      <c r="D10" s="229"/>
      <c r="E10" s="26" t="s">
        <v>1</v>
      </c>
      <c r="F10" s="232"/>
      <c r="G10" s="232"/>
      <c r="H10" s="16">
        <v>90</v>
      </c>
      <c r="I10" s="65">
        <f t="shared" si="0"/>
        <v>227.5</v>
      </c>
      <c r="J10" s="62">
        <v>175</v>
      </c>
      <c r="K10" s="65">
        <f t="shared" si="1"/>
        <v>180.7</v>
      </c>
      <c r="L10" s="48">
        <v>139</v>
      </c>
    </row>
    <row r="11" spans="1:12" ht="15.75" customHeight="1">
      <c r="A11" s="15">
        <v>24</v>
      </c>
      <c r="B11" s="245"/>
      <c r="C11" s="11" t="s">
        <v>40</v>
      </c>
      <c r="D11" s="229"/>
      <c r="E11" s="27" t="s">
        <v>2</v>
      </c>
      <c r="F11" s="232"/>
      <c r="G11" s="232"/>
      <c r="H11" s="16">
        <v>120</v>
      </c>
      <c r="I11" s="65">
        <f t="shared" si="0"/>
        <v>260</v>
      </c>
      <c r="J11" s="62">
        <v>200</v>
      </c>
      <c r="K11" s="65">
        <f t="shared" si="1"/>
        <v>211.9</v>
      </c>
      <c r="L11" s="48">
        <v>163</v>
      </c>
    </row>
    <row r="12" spans="1:12" ht="15" customHeight="1">
      <c r="A12" s="15">
        <v>24</v>
      </c>
      <c r="B12" s="245"/>
      <c r="C12" s="11" t="s">
        <v>41</v>
      </c>
      <c r="D12" s="229"/>
      <c r="E12" s="28" t="s">
        <v>3</v>
      </c>
      <c r="F12" s="232"/>
      <c r="G12" s="232"/>
      <c r="H12" s="16">
        <v>45</v>
      </c>
      <c r="I12" s="65">
        <f t="shared" si="0"/>
        <v>227.5</v>
      </c>
      <c r="J12" s="62">
        <v>175</v>
      </c>
      <c r="K12" s="65">
        <f t="shared" si="1"/>
        <v>180.7</v>
      </c>
      <c r="L12" s="48">
        <v>139</v>
      </c>
    </row>
    <row r="13" spans="1:12" ht="15.75" customHeight="1" thickBot="1">
      <c r="A13" s="17">
        <v>24</v>
      </c>
      <c r="B13" s="246"/>
      <c r="C13" s="12" t="s">
        <v>42</v>
      </c>
      <c r="D13" s="230"/>
      <c r="E13" s="30" t="s">
        <v>4</v>
      </c>
      <c r="F13" s="233"/>
      <c r="G13" s="233"/>
      <c r="H13" s="18">
        <v>90</v>
      </c>
      <c r="I13" s="67">
        <f t="shared" si="0"/>
        <v>227.5</v>
      </c>
      <c r="J13" s="60">
        <v>175</v>
      </c>
      <c r="K13" s="67">
        <f t="shared" si="1"/>
        <v>180.7</v>
      </c>
      <c r="L13" s="49">
        <v>139</v>
      </c>
    </row>
    <row r="14" spans="1:12" ht="14.25" customHeight="1">
      <c r="A14" s="19">
        <v>24</v>
      </c>
      <c r="B14" s="244"/>
      <c r="C14" s="20" t="s">
        <v>21</v>
      </c>
      <c r="D14" s="228">
        <v>60</v>
      </c>
      <c r="E14" s="24" t="s">
        <v>11</v>
      </c>
      <c r="F14" s="231" t="s">
        <v>37</v>
      </c>
      <c r="G14" s="231">
        <v>4.8</v>
      </c>
      <c r="H14" s="21">
        <v>300</v>
      </c>
      <c r="I14" s="64">
        <f t="shared" si="0"/>
        <v>275.60000000000002</v>
      </c>
      <c r="J14" s="61">
        <v>212</v>
      </c>
      <c r="K14" s="64">
        <f t="shared" si="1"/>
        <v>227.5</v>
      </c>
      <c r="L14" s="47">
        <v>175</v>
      </c>
    </row>
    <row r="15" spans="1:12" ht="15" customHeight="1">
      <c r="A15" s="15">
        <v>24</v>
      </c>
      <c r="B15" s="245"/>
      <c r="C15" s="11" t="s">
        <v>22</v>
      </c>
      <c r="D15" s="229"/>
      <c r="E15" s="25" t="s">
        <v>23</v>
      </c>
      <c r="F15" s="232"/>
      <c r="G15" s="232"/>
      <c r="H15" s="16">
        <v>270</v>
      </c>
      <c r="I15" s="65">
        <f t="shared" si="0"/>
        <v>275.60000000000002</v>
      </c>
      <c r="J15" s="59">
        <v>212</v>
      </c>
      <c r="K15" s="65">
        <f t="shared" si="1"/>
        <v>227.5</v>
      </c>
      <c r="L15" s="50">
        <v>175</v>
      </c>
    </row>
    <row r="16" spans="1:12" ht="15.75" customHeight="1">
      <c r="A16" s="15">
        <v>24</v>
      </c>
      <c r="B16" s="245"/>
      <c r="C16" s="11" t="s">
        <v>43</v>
      </c>
      <c r="D16" s="229"/>
      <c r="E16" s="26" t="s">
        <v>1</v>
      </c>
      <c r="F16" s="232"/>
      <c r="G16" s="232"/>
      <c r="H16" s="16">
        <v>180</v>
      </c>
      <c r="I16" s="65">
        <f t="shared" si="0"/>
        <v>275.60000000000002</v>
      </c>
      <c r="J16" s="59">
        <v>212</v>
      </c>
      <c r="K16" s="65">
        <f t="shared" si="1"/>
        <v>227.5</v>
      </c>
      <c r="L16" s="50">
        <v>175</v>
      </c>
    </row>
    <row r="17" spans="1:12" ht="14.25" customHeight="1">
      <c r="A17" s="15">
        <v>24</v>
      </c>
      <c r="B17" s="245"/>
      <c r="C17" s="11" t="s">
        <v>44</v>
      </c>
      <c r="D17" s="229"/>
      <c r="E17" s="27" t="s">
        <v>2</v>
      </c>
      <c r="F17" s="232"/>
      <c r="G17" s="232"/>
      <c r="H17" s="16">
        <v>240</v>
      </c>
      <c r="I17" s="65">
        <f t="shared" si="0"/>
        <v>301.60000000000002</v>
      </c>
      <c r="J17" s="59">
        <v>232</v>
      </c>
      <c r="K17" s="65">
        <f t="shared" si="1"/>
        <v>253.5</v>
      </c>
      <c r="L17" s="50">
        <v>195</v>
      </c>
    </row>
    <row r="18" spans="1:12" ht="14.25" customHeight="1">
      <c r="A18" s="15">
        <v>24</v>
      </c>
      <c r="B18" s="245"/>
      <c r="C18" s="11" t="s">
        <v>45</v>
      </c>
      <c r="D18" s="229"/>
      <c r="E18" s="28" t="s">
        <v>3</v>
      </c>
      <c r="F18" s="232"/>
      <c r="G18" s="232"/>
      <c r="H18" s="16">
        <v>90</v>
      </c>
      <c r="I18" s="65">
        <f t="shared" si="0"/>
        <v>275.60000000000002</v>
      </c>
      <c r="J18" s="59">
        <v>212</v>
      </c>
      <c r="K18" s="65">
        <f t="shared" si="1"/>
        <v>227.5</v>
      </c>
      <c r="L18" s="50">
        <v>175</v>
      </c>
    </row>
    <row r="19" spans="1:12" ht="15.75" customHeight="1" thickBot="1">
      <c r="A19" s="17">
        <v>24</v>
      </c>
      <c r="B19" s="246"/>
      <c r="C19" s="12" t="s">
        <v>46</v>
      </c>
      <c r="D19" s="230"/>
      <c r="E19" s="30" t="s">
        <v>4</v>
      </c>
      <c r="F19" s="233"/>
      <c r="G19" s="233"/>
      <c r="H19" s="18">
        <v>180</v>
      </c>
      <c r="I19" s="66">
        <f t="shared" si="0"/>
        <v>275.60000000000002</v>
      </c>
      <c r="J19" s="63">
        <v>212</v>
      </c>
      <c r="K19" s="66">
        <f t="shared" si="1"/>
        <v>227.5</v>
      </c>
      <c r="L19" s="51">
        <v>175</v>
      </c>
    </row>
    <row r="20" spans="1:12" ht="15" customHeight="1">
      <c r="A20" s="19">
        <v>24</v>
      </c>
      <c r="B20" s="244"/>
      <c r="C20" s="20" t="s">
        <v>25</v>
      </c>
      <c r="D20" s="228">
        <v>120</v>
      </c>
      <c r="E20" s="24" t="s">
        <v>11</v>
      </c>
      <c r="F20" s="231" t="s">
        <v>37</v>
      </c>
      <c r="G20" s="231">
        <v>9.6</v>
      </c>
      <c r="H20" s="21">
        <v>600</v>
      </c>
      <c r="I20" s="68">
        <f t="shared" si="0"/>
        <v>443.3</v>
      </c>
      <c r="J20" s="61">
        <v>341</v>
      </c>
      <c r="K20" s="68">
        <f t="shared" si="1"/>
        <v>395.2</v>
      </c>
      <c r="L20" s="47">
        <v>304</v>
      </c>
    </row>
    <row r="21" spans="1:12" ht="14.25" customHeight="1">
      <c r="A21" s="15">
        <v>24</v>
      </c>
      <c r="B21" s="245"/>
      <c r="C21" s="11" t="s">
        <v>47</v>
      </c>
      <c r="D21" s="229"/>
      <c r="E21" s="25" t="s">
        <v>23</v>
      </c>
      <c r="F21" s="232"/>
      <c r="G21" s="232"/>
      <c r="H21" s="16">
        <v>540</v>
      </c>
      <c r="I21" s="65">
        <f t="shared" si="0"/>
        <v>443.3</v>
      </c>
      <c r="J21" s="62">
        <v>341</v>
      </c>
      <c r="K21" s="65">
        <f t="shared" si="1"/>
        <v>395.2</v>
      </c>
      <c r="L21" s="48">
        <v>304</v>
      </c>
    </row>
    <row r="22" spans="1:12" ht="14.25" customHeight="1">
      <c r="A22" s="15">
        <v>24</v>
      </c>
      <c r="B22" s="245"/>
      <c r="C22" s="11" t="s">
        <v>48</v>
      </c>
      <c r="D22" s="229"/>
      <c r="E22" s="26" t="s">
        <v>1</v>
      </c>
      <c r="F22" s="232"/>
      <c r="G22" s="232"/>
      <c r="H22" s="16">
        <v>360</v>
      </c>
      <c r="I22" s="65">
        <f t="shared" si="0"/>
        <v>443.3</v>
      </c>
      <c r="J22" s="62">
        <v>341</v>
      </c>
      <c r="K22" s="65">
        <f t="shared" si="1"/>
        <v>395.2</v>
      </c>
      <c r="L22" s="48">
        <v>304</v>
      </c>
    </row>
    <row r="23" spans="1:12" ht="13.5" customHeight="1">
      <c r="A23" s="15">
        <v>24</v>
      </c>
      <c r="B23" s="245"/>
      <c r="C23" s="11" t="s">
        <v>49</v>
      </c>
      <c r="D23" s="229"/>
      <c r="E23" s="27" t="s">
        <v>2</v>
      </c>
      <c r="F23" s="232"/>
      <c r="G23" s="232"/>
      <c r="H23" s="16">
        <v>480</v>
      </c>
      <c r="I23" s="65">
        <f t="shared" si="0"/>
        <v>500.5</v>
      </c>
      <c r="J23" s="62">
        <v>385</v>
      </c>
      <c r="K23" s="65">
        <f t="shared" si="1"/>
        <v>452.4</v>
      </c>
      <c r="L23" s="48">
        <v>348</v>
      </c>
    </row>
    <row r="24" spans="1:12" ht="15" customHeight="1">
      <c r="A24" s="15">
        <v>24</v>
      </c>
      <c r="B24" s="245"/>
      <c r="C24" s="22" t="s">
        <v>50</v>
      </c>
      <c r="D24" s="229"/>
      <c r="E24" s="28" t="s">
        <v>3</v>
      </c>
      <c r="F24" s="232"/>
      <c r="G24" s="232"/>
      <c r="H24" s="16">
        <v>180</v>
      </c>
      <c r="I24" s="65">
        <f t="shared" si="0"/>
        <v>443.3</v>
      </c>
      <c r="J24" s="62">
        <v>341</v>
      </c>
      <c r="K24" s="65">
        <f t="shared" si="1"/>
        <v>395.2</v>
      </c>
      <c r="L24" s="48">
        <v>304</v>
      </c>
    </row>
    <row r="25" spans="1:12" ht="15" customHeight="1" thickBot="1">
      <c r="A25" s="17">
        <v>24</v>
      </c>
      <c r="B25" s="246"/>
      <c r="C25" s="29" t="s">
        <v>51</v>
      </c>
      <c r="D25" s="230"/>
      <c r="E25" s="30" t="s">
        <v>4</v>
      </c>
      <c r="F25" s="233"/>
      <c r="G25" s="233"/>
      <c r="H25" s="18">
        <v>360</v>
      </c>
      <c r="I25" s="67">
        <f t="shared" si="0"/>
        <v>443.3</v>
      </c>
      <c r="J25" s="60">
        <v>341</v>
      </c>
      <c r="K25" s="67">
        <f t="shared" si="1"/>
        <v>395.2</v>
      </c>
      <c r="L25" s="49">
        <v>304</v>
      </c>
    </row>
    <row r="26" spans="1:12" ht="13.5" customHeight="1">
      <c r="A26" s="19">
        <v>24</v>
      </c>
      <c r="B26" s="244"/>
      <c r="C26" s="20" t="s">
        <v>83</v>
      </c>
      <c r="D26" s="228">
        <v>240</v>
      </c>
      <c r="E26" s="24" t="s">
        <v>11</v>
      </c>
      <c r="F26" s="231" t="s">
        <v>37</v>
      </c>
      <c r="G26" s="231">
        <v>19.2</v>
      </c>
      <c r="H26" s="21">
        <v>1200</v>
      </c>
      <c r="I26" s="64">
        <f t="shared" si="0"/>
        <v>855.4</v>
      </c>
      <c r="J26" s="58">
        <v>658</v>
      </c>
      <c r="K26" s="64">
        <f t="shared" si="1"/>
        <v>763.1</v>
      </c>
      <c r="L26" s="52">
        <v>587</v>
      </c>
    </row>
    <row r="27" spans="1:12" ht="15" customHeight="1">
      <c r="A27" s="15">
        <v>24</v>
      </c>
      <c r="B27" s="245"/>
      <c r="C27" s="11" t="s">
        <v>84</v>
      </c>
      <c r="D27" s="229"/>
      <c r="E27" s="25" t="s">
        <v>23</v>
      </c>
      <c r="F27" s="232"/>
      <c r="G27" s="232"/>
      <c r="H27" s="16">
        <v>1080</v>
      </c>
      <c r="I27" s="65">
        <f t="shared" si="0"/>
        <v>855.4</v>
      </c>
      <c r="J27" s="59">
        <v>658</v>
      </c>
      <c r="K27" s="65">
        <f t="shared" si="1"/>
        <v>763.1</v>
      </c>
      <c r="L27" s="53">
        <v>587</v>
      </c>
    </row>
    <row r="28" spans="1:12" ht="14.25" customHeight="1">
      <c r="A28" s="15">
        <v>24</v>
      </c>
      <c r="B28" s="245"/>
      <c r="C28" s="11" t="s">
        <v>85</v>
      </c>
      <c r="D28" s="229"/>
      <c r="E28" s="26" t="s">
        <v>1</v>
      </c>
      <c r="F28" s="232"/>
      <c r="G28" s="232"/>
      <c r="H28" s="16">
        <v>720</v>
      </c>
      <c r="I28" s="65">
        <f t="shared" si="0"/>
        <v>855.4</v>
      </c>
      <c r="J28" s="59">
        <v>658</v>
      </c>
      <c r="K28" s="65">
        <f t="shared" si="1"/>
        <v>763.1</v>
      </c>
      <c r="L28" s="53">
        <v>587</v>
      </c>
    </row>
    <row r="29" spans="1:12" ht="13.5" customHeight="1">
      <c r="A29" s="15">
        <v>24</v>
      </c>
      <c r="B29" s="245"/>
      <c r="C29" s="11" t="s">
        <v>86</v>
      </c>
      <c r="D29" s="229"/>
      <c r="E29" s="27" t="s">
        <v>2</v>
      </c>
      <c r="F29" s="232"/>
      <c r="G29" s="232"/>
      <c r="H29" s="16">
        <v>960</v>
      </c>
      <c r="I29" s="65">
        <f t="shared" si="0"/>
        <v>855.4</v>
      </c>
      <c r="J29" s="59">
        <v>658</v>
      </c>
      <c r="K29" s="65">
        <f t="shared" si="1"/>
        <v>763.1</v>
      </c>
      <c r="L29" s="53">
        <v>587</v>
      </c>
    </row>
    <row r="30" spans="1:12" ht="14.25" customHeight="1">
      <c r="A30" s="15">
        <v>24</v>
      </c>
      <c r="B30" s="245"/>
      <c r="C30" s="22" t="s">
        <v>87</v>
      </c>
      <c r="D30" s="229"/>
      <c r="E30" s="28" t="s">
        <v>3</v>
      </c>
      <c r="F30" s="232"/>
      <c r="G30" s="232"/>
      <c r="H30" s="16">
        <v>360</v>
      </c>
      <c r="I30" s="65">
        <f t="shared" si="0"/>
        <v>855.4</v>
      </c>
      <c r="J30" s="59">
        <v>658</v>
      </c>
      <c r="K30" s="65">
        <f t="shared" si="1"/>
        <v>763.1</v>
      </c>
      <c r="L30" s="53">
        <v>587</v>
      </c>
    </row>
    <row r="31" spans="1:12" ht="15" customHeight="1" thickBot="1">
      <c r="A31" s="17">
        <v>24</v>
      </c>
      <c r="B31" s="246"/>
      <c r="C31" s="29" t="s">
        <v>88</v>
      </c>
      <c r="D31" s="230"/>
      <c r="E31" s="30" t="s">
        <v>4</v>
      </c>
      <c r="F31" s="233"/>
      <c r="G31" s="233"/>
      <c r="H31" s="18">
        <v>720</v>
      </c>
      <c r="I31" s="66">
        <f t="shared" si="0"/>
        <v>855.4</v>
      </c>
      <c r="J31" s="60">
        <v>658</v>
      </c>
      <c r="K31" s="66">
        <f t="shared" si="1"/>
        <v>763.1</v>
      </c>
      <c r="L31" s="54">
        <v>587</v>
      </c>
    </row>
    <row r="32" spans="1:12" ht="11.25" customHeight="1" thickBot="1">
      <c r="A32" s="262" t="s">
        <v>26</v>
      </c>
      <c r="B32" s="263"/>
      <c r="C32" s="263"/>
      <c r="D32" s="263"/>
      <c r="E32" s="263"/>
      <c r="F32" s="263"/>
      <c r="G32" s="263"/>
      <c r="H32" s="263"/>
      <c r="I32" s="72"/>
      <c r="J32" s="73"/>
      <c r="K32" s="73"/>
      <c r="L32" s="74"/>
    </row>
    <row r="33" spans="1:12" ht="15" customHeight="1">
      <c r="A33" s="14">
        <v>24</v>
      </c>
      <c r="B33" s="234"/>
      <c r="C33" s="75" t="s">
        <v>15</v>
      </c>
      <c r="D33" s="258">
        <v>30</v>
      </c>
      <c r="E33" s="31" t="s">
        <v>11</v>
      </c>
      <c r="F33" s="259" t="s">
        <v>37</v>
      </c>
      <c r="G33" s="231">
        <v>7.2</v>
      </c>
      <c r="H33" s="46">
        <v>450</v>
      </c>
      <c r="I33" s="64">
        <f t="shared" ref="I33:I46" si="2">J33+J33*30%</f>
        <v>422.5</v>
      </c>
      <c r="J33" s="76">
        <v>325</v>
      </c>
      <c r="K33" s="64">
        <f t="shared" ref="K33:K46" si="3">L33+L33*30%</f>
        <v>374.4</v>
      </c>
      <c r="L33" s="77">
        <v>288</v>
      </c>
    </row>
    <row r="34" spans="1:12" ht="15" customHeight="1">
      <c r="A34" s="15">
        <v>24</v>
      </c>
      <c r="B34" s="235"/>
      <c r="C34" s="22" t="s">
        <v>52</v>
      </c>
      <c r="D34" s="232"/>
      <c r="E34" s="32" t="s">
        <v>23</v>
      </c>
      <c r="F34" s="260"/>
      <c r="G34" s="232"/>
      <c r="H34" s="78">
        <v>405</v>
      </c>
      <c r="I34" s="65">
        <f t="shared" si="2"/>
        <v>422.5</v>
      </c>
      <c r="J34" s="79">
        <v>325</v>
      </c>
      <c r="K34" s="65">
        <f t="shared" si="3"/>
        <v>374.4</v>
      </c>
      <c r="L34" s="80">
        <v>288</v>
      </c>
    </row>
    <row r="35" spans="1:12" ht="15.75" customHeight="1">
      <c r="A35" s="15">
        <v>24</v>
      </c>
      <c r="B35" s="235"/>
      <c r="C35" s="22" t="s">
        <v>53</v>
      </c>
      <c r="D35" s="232"/>
      <c r="E35" s="33" t="s">
        <v>1</v>
      </c>
      <c r="F35" s="260"/>
      <c r="G35" s="232"/>
      <c r="H35" s="78">
        <v>240</v>
      </c>
      <c r="I35" s="65">
        <f t="shared" si="2"/>
        <v>422.5</v>
      </c>
      <c r="J35" s="79">
        <v>325</v>
      </c>
      <c r="K35" s="65">
        <f t="shared" si="3"/>
        <v>374.4</v>
      </c>
      <c r="L35" s="80">
        <v>288</v>
      </c>
    </row>
    <row r="36" spans="1:12" ht="15.75" customHeight="1">
      <c r="A36" s="15">
        <v>24</v>
      </c>
      <c r="B36" s="235"/>
      <c r="C36" s="22" t="s">
        <v>54</v>
      </c>
      <c r="D36" s="232"/>
      <c r="E36" s="34" t="s">
        <v>2</v>
      </c>
      <c r="F36" s="260"/>
      <c r="G36" s="232"/>
      <c r="H36" s="78">
        <v>300</v>
      </c>
      <c r="I36" s="65">
        <f t="shared" si="2"/>
        <v>460.2</v>
      </c>
      <c r="J36" s="79">
        <v>354</v>
      </c>
      <c r="K36" s="65">
        <f t="shared" si="3"/>
        <v>412.1</v>
      </c>
      <c r="L36" s="80">
        <v>317</v>
      </c>
    </row>
    <row r="37" spans="1:12" ht="14.25" customHeight="1">
      <c r="A37" s="15">
        <v>24</v>
      </c>
      <c r="B37" s="235"/>
      <c r="C37" s="22" t="s">
        <v>55</v>
      </c>
      <c r="D37" s="232"/>
      <c r="E37" s="35" t="s">
        <v>3</v>
      </c>
      <c r="F37" s="260"/>
      <c r="G37" s="232"/>
      <c r="H37" s="78">
        <v>150</v>
      </c>
      <c r="I37" s="65">
        <f t="shared" si="2"/>
        <v>422.5</v>
      </c>
      <c r="J37" s="79">
        <v>325</v>
      </c>
      <c r="K37" s="65">
        <f t="shared" si="3"/>
        <v>374.4</v>
      </c>
      <c r="L37" s="80">
        <v>288</v>
      </c>
    </row>
    <row r="38" spans="1:12">
      <c r="A38" s="15">
        <v>24</v>
      </c>
      <c r="B38" s="235"/>
      <c r="C38" s="22" t="s">
        <v>56</v>
      </c>
      <c r="D38" s="232"/>
      <c r="E38" s="36" t="s">
        <v>4</v>
      </c>
      <c r="F38" s="260"/>
      <c r="G38" s="232"/>
      <c r="H38" s="78">
        <v>240</v>
      </c>
      <c r="I38" s="65">
        <f t="shared" si="2"/>
        <v>422.5</v>
      </c>
      <c r="J38" s="79">
        <v>325</v>
      </c>
      <c r="K38" s="65">
        <f t="shared" si="3"/>
        <v>374.4</v>
      </c>
      <c r="L38" s="80">
        <v>288</v>
      </c>
    </row>
    <row r="39" spans="1:12" ht="14.25" customHeight="1" thickBot="1">
      <c r="A39" s="17">
        <v>24</v>
      </c>
      <c r="B39" s="236"/>
      <c r="C39" s="29" t="s">
        <v>14</v>
      </c>
      <c r="D39" s="233"/>
      <c r="E39" s="37"/>
      <c r="F39" s="261"/>
      <c r="G39" s="233"/>
      <c r="H39" s="81" t="s">
        <v>57</v>
      </c>
      <c r="I39" s="67">
        <f t="shared" si="2"/>
        <v>422.5</v>
      </c>
      <c r="J39" s="82">
        <v>325</v>
      </c>
      <c r="K39" s="66">
        <f t="shared" si="3"/>
        <v>374.4</v>
      </c>
      <c r="L39" s="83">
        <v>288</v>
      </c>
    </row>
    <row r="40" spans="1:12" ht="15.75" customHeight="1">
      <c r="A40" s="14">
        <v>24</v>
      </c>
      <c r="B40" s="234"/>
      <c r="C40" s="75" t="s">
        <v>17</v>
      </c>
      <c r="D40" s="258">
        <v>60</v>
      </c>
      <c r="E40" s="24" t="s">
        <v>11</v>
      </c>
      <c r="F40" s="231" t="s">
        <v>37</v>
      </c>
      <c r="G40" s="231">
        <v>14.4</v>
      </c>
      <c r="H40" s="46">
        <v>900</v>
      </c>
      <c r="I40" s="64">
        <f t="shared" si="2"/>
        <v>698.1</v>
      </c>
      <c r="J40" s="76">
        <v>537</v>
      </c>
      <c r="K40" s="64">
        <f t="shared" si="3"/>
        <v>650</v>
      </c>
      <c r="L40" s="77">
        <v>500</v>
      </c>
    </row>
    <row r="41" spans="1:12" ht="14.25" customHeight="1">
      <c r="A41" s="15">
        <v>24</v>
      </c>
      <c r="B41" s="235"/>
      <c r="C41" s="22" t="s">
        <v>58</v>
      </c>
      <c r="D41" s="232"/>
      <c r="E41" s="25" t="s">
        <v>23</v>
      </c>
      <c r="F41" s="232"/>
      <c r="G41" s="232"/>
      <c r="H41" s="78">
        <v>810</v>
      </c>
      <c r="I41" s="65">
        <f t="shared" si="2"/>
        <v>698.1</v>
      </c>
      <c r="J41" s="84">
        <v>537</v>
      </c>
      <c r="K41" s="65">
        <f t="shared" si="3"/>
        <v>650</v>
      </c>
      <c r="L41" s="85">
        <v>500</v>
      </c>
    </row>
    <row r="42" spans="1:12" ht="15.75" customHeight="1">
      <c r="A42" s="15">
        <v>24</v>
      </c>
      <c r="B42" s="235"/>
      <c r="C42" s="22" t="s">
        <v>59</v>
      </c>
      <c r="D42" s="232"/>
      <c r="E42" s="26" t="s">
        <v>1</v>
      </c>
      <c r="F42" s="232"/>
      <c r="G42" s="232"/>
      <c r="H42" s="78">
        <v>480</v>
      </c>
      <c r="I42" s="65">
        <f t="shared" si="2"/>
        <v>698.1</v>
      </c>
      <c r="J42" s="84">
        <v>537</v>
      </c>
      <c r="K42" s="65">
        <f t="shared" si="3"/>
        <v>650</v>
      </c>
      <c r="L42" s="85">
        <v>500</v>
      </c>
    </row>
    <row r="43" spans="1:12" ht="15.75" customHeight="1">
      <c r="A43" s="15">
        <v>24</v>
      </c>
      <c r="B43" s="235"/>
      <c r="C43" s="22" t="s">
        <v>60</v>
      </c>
      <c r="D43" s="232"/>
      <c r="E43" s="27" t="s">
        <v>2</v>
      </c>
      <c r="F43" s="232"/>
      <c r="G43" s="232"/>
      <c r="H43" s="78">
        <v>600</v>
      </c>
      <c r="I43" s="65">
        <f t="shared" si="2"/>
        <v>772.2</v>
      </c>
      <c r="J43" s="84">
        <v>594</v>
      </c>
      <c r="K43" s="65">
        <f t="shared" si="3"/>
        <v>725.4</v>
      </c>
      <c r="L43" s="85">
        <v>558</v>
      </c>
    </row>
    <row r="44" spans="1:12">
      <c r="A44" s="15">
        <v>24</v>
      </c>
      <c r="B44" s="235"/>
      <c r="C44" s="22" t="s">
        <v>61</v>
      </c>
      <c r="D44" s="232"/>
      <c r="E44" s="28" t="s">
        <v>3</v>
      </c>
      <c r="F44" s="232"/>
      <c r="G44" s="232"/>
      <c r="H44" s="78">
        <v>300</v>
      </c>
      <c r="I44" s="65">
        <f t="shared" si="2"/>
        <v>698.1</v>
      </c>
      <c r="J44" s="84">
        <v>537</v>
      </c>
      <c r="K44" s="65">
        <f t="shared" si="3"/>
        <v>650</v>
      </c>
      <c r="L44" s="85">
        <v>500</v>
      </c>
    </row>
    <row r="45" spans="1:12" ht="15.75" customHeight="1">
      <c r="A45" s="15">
        <v>24</v>
      </c>
      <c r="B45" s="235"/>
      <c r="C45" s="22" t="s">
        <v>62</v>
      </c>
      <c r="D45" s="232"/>
      <c r="E45" s="38" t="s">
        <v>4</v>
      </c>
      <c r="F45" s="232"/>
      <c r="G45" s="232"/>
      <c r="H45" s="78">
        <v>480</v>
      </c>
      <c r="I45" s="65">
        <f t="shared" si="2"/>
        <v>698.1</v>
      </c>
      <c r="J45" s="84">
        <v>537</v>
      </c>
      <c r="K45" s="65">
        <f t="shared" si="3"/>
        <v>650</v>
      </c>
      <c r="L45" s="85">
        <v>500</v>
      </c>
    </row>
    <row r="46" spans="1:12" ht="15.75" customHeight="1" thickBot="1">
      <c r="A46" s="17">
        <v>24</v>
      </c>
      <c r="B46" s="236"/>
      <c r="C46" s="29" t="s">
        <v>16</v>
      </c>
      <c r="D46" s="233"/>
      <c r="E46" s="39"/>
      <c r="F46" s="233"/>
      <c r="G46" s="233"/>
      <c r="H46" s="81" t="s">
        <v>57</v>
      </c>
      <c r="I46" s="66">
        <f t="shared" si="2"/>
        <v>698.1</v>
      </c>
      <c r="J46" s="82">
        <v>537</v>
      </c>
      <c r="K46" s="66">
        <f t="shared" si="3"/>
        <v>650</v>
      </c>
      <c r="L46" s="83">
        <v>500</v>
      </c>
    </row>
    <row r="47" spans="1:12" ht="11.25" customHeight="1" thickBot="1">
      <c r="A47" s="237" t="s">
        <v>80</v>
      </c>
      <c r="B47" s="238"/>
      <c r="C47" s="238"/>
      <c r="D47" s="238"/>
      <c r="E47" s="238"/>
      <c r="F47" s="238"/>
      <c r="G47" s="238"/>
      <c r="H47" s="238"/>
      <c r="I47" s="239"/>
      <c r="J47" s="238"/>
      <c r="K47" s="238"/>
      <c r="L47" s="240"/>
    </row>
    <row r="48" spans="1:12" ht="15" customHeight="1" thickBot="1">
      <c r="A48" s="42">
        <v>24</v>
      </c>
      <c r="B48" s="43"/>
      <c r="C48" s="44" t="s">
        <v>81</v>
      </c>
      <c r="D48" s="45">
        <v>60</v>
      </c>
      <c r="E48" s="40" t="s">
        <v>11</v>
      </c>
      <c r="F48" s="41">
        <v>12</v>
      </c>
      <c r="G48" s="41"/>
      <c r="H48" s="41">
        <v>300</v>
      </c>
      <c r="I48" s="55" t="s">
        <v>57</v>
      </c>
      <c r="J48" s="55" t="s">
        <v>57</v>
      </c>
      <c r="K48" s="65">
        <f>L48+L48*30%</f>
        <v>590.20000000000005</v>
      </c>
      <c r="L48" s="56">
        <v>454</v>
      </c>
    </row>
    <row r="49" spans="1:12">
      <c r="A49" s="6"/>
      <c r="B49" s="3"/>
      <c r="C49" s="3"/>
      <c r="D49" s="3"/>
      <c r="E49" s="3"/>
      <c r="F49" s="3"/>
      <c r="G49" s="3"/>
      <c r="H49" s="3"/>
      <c r="I49" s="3"/>
      <c r="J49" s="86"/>
      <c r="K49" s="86"/>
      <c r="L49" s="86"/>
    </row>
    <row r="50" spans="1:12">
      <c r="A50" s="6"/>
      <c r="B50" s="3"/>
      <c r="C50" s="3"/>
      <c r="D50" s="3"/>
      <c r="E50" s="3"/>
      <c r="F50" s="3"/>
      <c r="G50" s="3"/>
      <c r="H50" s="3"/>
      <c r="I50" s="3"/>
      <c r="J50" s="86"/>
      <c r="K50" s="86"/>
      <c r="L50" s="86"/>
    </row>
    <row r="51" spans="1:12">
      <c r="A51" s="4"/>
      <c r="J51" s="13"/>
      <c r="K51" s="13"/>
      <c r="L51" s="13"/>
    </row>
    <row r="52" spans="1:12">
      <c r="A52" s="4"/>
      <c r="J52" s="13"/>
      <c r="K52" s="13"/>
      <c r="L52" s="13"/>
    </row>
    <row r="53" spans="1:12">
      <c r="A53" s="4"/>
      <c r="J53" s="13"/>
      <c r="K53" s="13"/>
      <c r="L53" s="13"/>
    </row>
    <row r="54" spans="1:12">
      <c r="A54" s="4"/>
      <c r="J54" s="13"/>
      <c r="K54" s="13"/>
      <c r="L54" s="13"/>
    </row>
    <row r="55" spans="1:12">
      <c r="A55" s="4"/>
      <c r="J55" s="13"/>
      <c r="K55" s="13"/>
      <c r="L55" s="13"/>
    </row>
    <row r="56" spans="1:12">
      <c r="A56" s="4"/>
      <c r="J56" s="13"/>
      <c r="K56" s="13"/>
      <c r="L56" s="13"/>
    </row>
    <row r="57" spans="1:12">
      <c r="A57" s="4"/>
      <c r="J57" s="13"/>
      <c r="K57" s="13"/>
      <c r="L57" s="13"/>
    </row>
    <row r="58" spans="1:12">
      <c r="A58" s="4"/>
      <c r="J58" s="13"/>
      <c r="K58" s="13"/>
      <c r="L58" s="13"/>
    </row>
    <row r="59" spans="1:12">
      <c r="A59" s="4"/>
      <c r="J59" s="13"/>
      <c r="K59" s="13"/>
      <c r="L59" s="13"/>
    </row>
    <row r="60" spans="1:12">
      <c r="A60" s="4"/>
      <c r="J60" s="13"/>
      <c r="K60" s="13"/>
      <c r="L60" s="13"/>
    </row>
    <row r="61" spans="1:12">
      <c r="A61" s="4"/>
      <c r="J61" s="13"/>
      <c r="K61" s="13"/>
      <c r="L61" s="13"/>
    </row>
    <row r="62" spans="1:12">
      <c r="A62" s="4"/>
      <c r="J62" s="13"/>
      <c r="K62" s="13"/>
      <c r="L62" s="13"/>
    </row>
    <row r="63" spans="1:12">
      <c r="A63" s="4"/>
      <c r="J63" s="13"/>
      <c r="K63" s="13"/>
      <c r="L63" s="13"/>
    </row>
    <row r="64" spans="1:12">
      <c r="A64" s="4"/>
      <c r="J64" s="13"/>
      <c r="K64" s="13"/>
      <c r="L64" s="13"/>
    </row>
    <row r="65" spans="1:12">
      <c r="A65" s="4"/>
      <c r="J65" s="13"/>
      <c r="K65" s="13"/>
      <c r="L65" s="13"/>
    </row>
    <row r="66" spans="1:12">
      <c r="A66" s="4"/>
      <c r="J66" s="13"/>
      <c r="K66" s="13"/>
      <c r="L66" s="13"/>
    </row>
    <row r="67" spans="1:12">
      <c r="A67" s="4"/>
      <c r="J67" s="13"/>
      <c r="K67" s="13"/>
      <c r="L67" s="13"/>
    </row>
    <row r="68" spans="1:12">
      <c r="A68" s="4"/>
      <c r="J68" s="13"/>
      <c r="K68" s="13"/>
      <c r="L68" s="13"/>
    </row>
    <row r="69" spans="1:12">
      <c r="A69" s="4"/>
      <c r="J69" s="13"/>
      <c r="K69" s="13"/>
      <c r="L69" s="13"/>
    </row>
    <row r="70" spans="1:12">
      <c r="A70" s="4"/>
      <c r="J70" s="13"/>
      <c r="K70" s="13"/>
      <c r="L70" s="13"/>
    </row>
    <row r="71" spans="1:12">
      <c r="A71" s="4"/>
      <c r="J71" s="13"/>
      <c r="K71" s="13"/>
      <c r="L71" s="13"/>
    </row>
    <row r="72" spans="1:12">
      <c r="A72" s="4"/>
      <c r="J72" s="13"/>
      <c r="K72" s="13"/>
      <c r="L72" s="13"/>
    </row>
    <row r="73" spans="1:12">
      <c r="A73" s="4"/>
      <c r="J73" s="13"/>
      <c r="K73" s="13"/>
      <c r="L73" s="13"/>
    </row>
    <row r="74" spans="1:12">
      <c r="A74" s="4"/>
      <c r="J74" s="13"/>
      <c r="K74" s="13"/>
      <c r="L74" s="13"/>
    </row>
    <row r="75" spans="1:12">
      <c r="A75" s="4"/>
      <c r="J75" s="13"/>
      <c r="K75" s="13"/>
      <c r="L75" s="13"/>
    </row>
    <row r="76" spans="1:12">
      <c r="A76" s="4"/>
      <c r="J76" s="13"/>
      <c r="K76" s="13"/>
      <c r="L76" s="13"/>
    </row>
    <row r="77" spans="1:12">
      <c r="A77" s="4"/>
      <c r="J77" s="13"/>
      <c r="K77" s="13"/>
      <c r="L77" s="13"/>
    </row>
    <row r="78" spans="1:12">
      <c r="A78" s="4"/>
      <c r="J78" s="13"/>
      <c r="K78" s="13"/>
      <c r="L78" s="13"/>
    </row>
    <row r="79" spans="1:12">
      <c r="A79" s="4"/>
      <c r="J79" s="13"/>
      <c r="K79" s="13"/>
      <c r="L79" s="13"/>
    </row>
    <row r="80" spans="1:12">
      <c r="A80" s="4"/>
      <c r="J80" s="13"/>
      <c r="K80" s="13"/>
      <c r="L80" s="13"/>
    </row>
    <row r="81" spans="1:12">
      <c r="A81" s="4"/>
      <c r="J81" s="13"/>
      <c r="K81" s="13"/>
      <c r="L81" s="13"/>
    </row>
    <row r="82" spans="1:12">
      <c r="A82" s="4"/>
      <c r="J82" s="13"/>
      <c r="K82" s="13"/>
      <c r="L82" s="13"/>
    </row>
    <row r="83" spans="1:12">
      <c r="A83" s="4"/>
      <c r="J83" s="13"/>
      <c r="K83" s="13"/>
      <c r="L83" s="13"/>
    </row>
    <row r="84" spans="1:12">
      <c r="A84" s="4"/>
      <c r="J84" s="13"/>
      <c r="K84" s="13"/>
      <c r="L84" s="13"/>
    </row>
    <row r="85" spans="1:12">
      <c r="A85" s="4"/>
      <c r="J85" s="13"/>
      <c r="K85" s="13"/>
      <c r="L85" s="13"/>
    </row>
    <row r="86" spans="1:12">
      <c r="A86" s="4"/>
      <c r="J86" s="13"/>
      <c r="K86" s="13"/>
      <c r="L86" s="13"/>
    </row>
    <row r="87" spans="1:12">
      <c r="A87" s="4"/>
      <c r="J87" s="13"/>
      <c r="K87" s="13"/>
      <c r="L87" s="13"/>
    </row>
    <row r="88" spans="1:12">
      <c r="A88" s="4"/>
      <c r="J88" s="13"/>
      <c r="K88" s="13"/>
      <c r="L88" s="13"/>
    </row>
    <row r="89" spans="1:12">
      <c r="A89" s="4"/>
      <c r="J89" s="13"/>
      <c r="K89" s="13"/>
      <c r="L89" s="13"/>
    </row>
    <row r="90" spans="1:12">
      <c r="A90" s="4"/>
      <c r="J90" s="13"/>
      <c r="K90" s="13"/>
      <c r="L90" s="13"/>
    </row>
    <row r="91" spans="1:12">
      <c r="A91" s="4"/>
      <c r="J91" s="13"/>
      <c r="K91" s="13"/>
      <c r="L91" s="13"/>
    </row>
    <row r="92" spans="1:12">
      <c r="A92" s="4"/>
      <c r="J92" s="13"/>
      <c r="K92" s="13"/>
      <c r="L92" s="13"/>
    </row>
    <row r="93" spans="1:12">
      <c r="A93" s="4"/>
      <c r="J93" s="13"/>
      <c r="K93" s="13"/>
      <c r="L93" s="13"/>
    </row>
    <row r="94" spans="1:12">
      <c r="A94" s="4"/>
      <c r="J94" s="13"/>
      <c r="K94" s="13"/>
      <c r="L94" s="13"/>
    </row>
    <row r="95" spans="1:12">
      <c r="A95" s="4"/>
      <c r="J95" s="13"/>
      <c r="K95" s="13"/>
      <c r="L95" s="13"/>
    </row>
    <row r="96" spans="1:12">
      <c r="A96" s="4"/>
      <c r="J96" s="13"/>
      <c r="K96" s="13"/>
      <c r="L96" s="13"/>
    </row>
    <row r="97" spans="1:12">
      <c r="A97" s="4"/>
      <c r="J97" s="13"/>
      <c r="K97" s="13"/>
      <c r="L97" s="13"/>
    </row>
    <row r="98" spans="1:12">
      <c r="A98" s="4"/>
      <c r="J98" s="13"/>
      <c r="K98" s="13"/>
      <c r="L98" s="13"/>
    </row>
    <row r="99" spans="1:12">
      <c r="A99" s="4"/>
      <c r="J99" s="13"/>
      <c r="K99" s="13"/>
      <c r="L99" s="13"/>
    </row>
    <row r="100" spans="1:12">
      <c r="A100" s="4"/>
      <c r="J100" s="13"/>
      <c r="K100" s="13"/>
      <c r="L100" s="13"/>
    </row>
    <row r="101" spans="1:12">
      <c r="A101" s="4"/>
      <c r="J101" s="13"/>
      <c r="K101" s="13"/>
      <c r="L101" s="13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tabColor rgb="FFFFC000"/>
  </sheetPr>
  <dimension ref="A1:DG67"/>
  <sheetViews>
    <sheetView tabSelected="1" zoomScale="80" zoomScaleNormal="80" workbookViewId="0">
      <selection activeCell="A85" sqref="A85"/>
    </sheetView>
  </sheetViews>
  <sheetFormatPr defaultRowHeight="15"/>
  <cols>
    <col min="1" max="2" width="7.7109375" customWidth="1"/>
    <col min="3" max="3" width="22.140625" customWidth="1"/>
    <col min="4" max="4" width="32" customWidth="1"/>
    <col min="5" max="5" width="9.42578125" customWidth="1"/>
    <col min="6" max="6" width="11.42578125" bestFit="1" customWidth="1"/>
    <col min="7" max="7" width="10.140625" customWidth="1"/>
    <col min="8" max="9" width="11.7109375" customWidth="1"/>
    <col min="10" max="10" width="11.7109375" style="92" customWidth="1"/>
    <col min="11" max="13" width="11.7109375" customWidth="1"/>
    <col min="14" max="17" width="11.7109375" style="1" customWidth="1"/>
    <col min="18" max="111" width="9.140625" style="1"/>
  </cols>
  <sheetData>
    <row r="1" spans="1:111" ht="20.25" customHeight="1">
      <c r="A1" s="227" t="s">
        <v>94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11" ht="20.2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111" ht="20.25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</row>
    <row r="4" spans="1:111" ht="42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</row>
    <row r="5" spans="1:111" ht="24" customHeight="1">
      <c r="A5" s="289" t="s">
        <v>289</v>
      </c>
      <c r="B5" s="289"/>
      <c r="C5" s="289"/>
      <c r="D5" s="289"/>
      <c r="E5" s="289"/>
      <c r="F5" s="289"/>
      <c r="G5" s="289"/>
      <c r="H5" s="95"/>
      <c r="I5" s="95"/>
      <c r="J5" s="95"/>
      <c r="K5" s="95"/>
      <c r="L5" s="95"/>
      <c r="M5" s="95"/>
      <c r="N5" s="94"/>
      <c r="O5" s="94"/>
      <c r="P5" s="94"/>
      <c r="Q5" s="94"/>
    </row>
    <row r="6" spans="1:111" s="6" customFormat="1" ht="45" customHeight="1">
      <c r="A6" s="122" t="s">
        <v>20</v>
      </c>
      <c r="B6" s="269" t="s">
        <v>0</v>
      </c>
      <c r="C6" s="270"/>
      <c r="D6" s="208" t="s">
        <v>5</v>
      </c>
      <c r="E6" s="208" t="s">
        <v>63</v>
      </c>
      <c r="F6" s="208" t="s">
        <v>124</v>
      </c>
      <c r="G6" s="208" t="s">
        <v>158</v>
      </c>
      <c r="H6" s="99" t="s">
        <v>157</v>
      </c>
      <c r="I6" s="206" t="s">
        <v>295</v>
      </c>
      <c r="J6" s="100" t="s">
        <v>296</v>
      </c>
      <c r="K6" s="206" t="s">
        <v>297</v>
      </c>
      <c r="L6" s="100" t="s">
        <v>298</v>
      </c>
      <c r="M6" s="206" t="s">
        <v>299</v>
      </c>
      <c r="N6" s="100" t="s">
        <v>300</v>
      </c>
      <c r="O6" s="206" t="s">
        <v>301</v>
      </c>
      <c r="P6" s="100" t="s">
        <v>331</v>
      </c>
      <c r="Q6" s="97" t="s">
        <v>342</v>
      </c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</row>
    <row r="7" spans="1:111" s="6" customFormat="1" ht="15" customHeight="1">
      <c r="A7" s="290" t="s">
        <v>282</v>
      </c>
      <c r="B7" s="291"/>
      <c r="C7" s="291"/>
      <c r="D7" s="291"/>
      <c r="E7" s="291"/>
      <c r="F7" s="291"/>
      <c r="G7" s="291"/>
      <c r="H7" s="155"/>
      <c r="I7" s="156"/>
      <c r="J7" s="157"/>
      <c r="K7" s="156"/>
      <c r="L7" s="157"/>
      <c r="M7" s="156"/>
      <c r="N7" s="157"/>
      <c r="O7" s="156"/>
      <c r="P7" s="157"/>
      <c r="Q7" s="156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</row>
    <row r="8" spans="1:111" s="87" customFormat="1" ht="15" customHeight="1">
      <c r="A8" s="292" t="s">
        <v>233</v>
      </c>
      <c r="B8" s="293"/>
      <c r="C8" s="293"/>
      <c r="D8" s="293"/>
      <c r="E8" s="293"/>
      <c r="F8" s="293"/>
      <c r="G8" s="293"/>
      <c r="H8" s="158"/>
      <c r="I8" s="159"/>
      <c r="J8" s="159"/>
      <c r="K8" s="159"/>
      <c r="L8" s="159"/>
      <c r="M8" s="159"/>
      <c r="N8" s="159"/>
      <c r="O8" s="159"/>
      <c r="P8" s="159"/>
      <c r="Q8" s="159"/>
    </row>
    <row r="9" spans="1:111" s="6" customFormat="1" ht="15.75" customHeight="1">
      <c r="A9" s="123" t="s">
        <v>96</v>
      </c>
      <c r="B9" s="272"/>
      <c r="C9" s="273"/>
      <c r="D9" s="204" t="s">
        <v>21</v>
      </c>
      <c r="E9" s="207">
        <v>4.8</v>
      </c>
      <c r="F9" s="207">
        <v>300</v>
      </c>
      <c r="G9" s="205">
        <v>8</v>
      </c>
      <c r="H9" s="124">
        <v>527</v>
      </c>
      <c r="I9" s="125">
        <v>516.46</v>
      </c>
      <c r="J9" s="128">
        <v>511.19</v>
      </c>
      <c r="K9" s="109">
        <v>505.92</v>
      </c>
      <c r="L9" s="128">
        <v>500.65</v>
      </c>
      <c r="M9" s="109">
        <v>495.38</v>
      </c>
      <c r="N9" s="128">
        <v>484.84</v>
      </c>
      <c r="O9" s="125">
        <v>474.3</v>
      </c>
      <c r="P9" s="128">
        <v>463.76</v>
      </c>
      <c r="Q9" s="109">
        <v>447.95</v>
      </c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</row>
    <row r="10" spans="1:111" s="6" customFormat="1" ht="18" customHeight="1">
      <c r="A10" s="113" t="s">
        <v>97</v>
      </c>
      <c r="B10" s="274"/>
      <c r="C10" s="275"/>
      <c r="D10" s="204" t="s">
        <v>46</v>
      </c>
      <c r="E10" s="207">
        <v>4.8</v>
      </c>
      <c r="F10" s="207">
        <v>180</v>
      </c>
      <c r="G10" s="205">
        <v>8</v>
      </c>
      <c r="H10" s="124">
        <v>378</v>
      </c>
      <c r="I10" s="125">
        <v>370.44</v>
      </c>
      <c r="J10" s="128">
        <v>366.66</v>
      </c>
      <c r="K10" s="109">
        <v>362.88</v>
      </c>
      <c r="L10" s="128">
        <v>359.1</v>
      </c>
      <c r="M10" s="109">
        <v>355.32</v>
      </c>
      <c r="N10" s="128">
        <v>347.76</v>
      </c>
      <c r="O10" s="125">
        <v>340.2</v>
      </c>
      <c r="P10" s="128">
        <v>332.64</v>
      </c>
      <c r="Q10" s="109">
        <v>321.3</v>
      </c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</row>
    <row r="11" spans="1:111" s="6" customFormat="1" ht="13.5" customHeight="1">
      <c r="A11" s="123" t="s">
        <v>98</v>
      </c>
      <c r="B11" s="272"/>
      <c r="C11" s="273"/>
      <c r="D11" s="204" t="s">
        <v>25</v>
      </c>
      <c r="E11" s="207">
        <v>9.6</v>
      </c>
      <c r="F11" s="207">
        <v>600</v>
      </c>
      <c r="G11" s="205">
        <v>8</v>
      </c>
      <c r="H11" s="124">
        <v>1088</v>
      </c>
      <c r="I11" s="125">
        <v>1066.24</v>
      </c>
      <c r="J11" s="128">
        <v>1055.3599999999999</v>
      </c>
      <c r="K11" s="109">
        <v>1044.48</v>
      </c>
      <c r="L11" s="128">
        <v>1033.5999999999999</v>
      </c>
      <c r="M11" s="109">
        <v>1022.72</v>
      </c>
      <c r="N11" s="128">
        <v>1000.96</v>
      </c>
      <c r="O11" s="125">
        <v>979.2</v>
      </c>
      <c r="P11" s="128">
        <v>957.44</v>
      </c>
      <c r="Q11" s="109">
        <v>924.8</v>
      </c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</row>
    <row r="12" spans="1:111" s="6" customFormat="1" ht="14.25" customHeight="1">
      <c r="A12" s="123" t="s">
        <v>99</v>
      </c>
      <c r="B12" s="276"/>
      <c r="C12" s="277"/>
      <c r="D12" s="204" t="s">
        <v>47</v>
      </c>
      <c r="E12" s="207">
        <v>9.6</v>
      </c>
      <c r="F12" s="207">
        <v>540</v>
      </c>
      <c r="G12" s="205">
        <v>8</v>
      </c>
      <c r="H12" s="124">
        <v>1088</v>
      </c>
      <c r="I12" s="125">
        <v>1066.24</v>
      </c>
      <c r="J12" s="128">
        <v>1055.3599999999999</v>
      </c>
      <c r="K12" s="109">
        <v>1044.48</v>
      </c>
      <c r="L12" s="128">
        <v>1033.5999999999999</v>
      </c>
      <c r="M12" s="109">
        <v>1022.72</v>
      </c>
      <c r="N12" s="128">
        <v>1000.96</v>
      </c>
      <c r="O12" s="125">
        <v>979.2</v>
      </c>
      <c r="P12" s="128">
        <v>957.44</v>
      </c>
      <c r="Q12" s="109">
        <v>924.8</v>
      </c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</row>
    <row r="13" spans="1:111" s="6" customFormat="1" ht="14.25" customHeight="1">
      <c r="A13" s="123" t="s">
        <v>100</v>
      </c>
      <c r="B13" s="276"/>
      <c r="C13" s="277"/>
      <c r="D13" s="204" t="s">
        <v>48</v>
      </c>
      <c r="E13" s="207">
        <v>9.6</v>
      </c>
      <c r="F13" s="207">
        <v>360</v>
      </c>
      <c r="G13" s="205">
        <v>8</v>
      </c>
      <c r="H13" s="124">
        <v>1088</v>
      </c>
      <c r="I13" s="125">
        <v>1066.24</v>
      </c>
      <c r="J13" s="128">
        <v>1055.3599999999999</v>
      </c>
      <c r="K13" s="109">
        <v>1044.48</v>
      </c>
      <c r="L13" s="128">
        <v>1033.5999999999999</v>
      </c>
      <c r="M13" s="109">
        <v>1022.72</v>
      </c>
      <c r="N13" s="128">
        <v>1000.96</v>
      </c>
      <c r="O13" s="125">
        <v>979.2</v>
      </c>
      <c r="P13" s="128">
        <v>957.44</v>
      </c>
      <c r="Q13" s="109">
        <v>924.8</v>
      </c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</row>
    <row r="14" spans="1:111" s="6" customFormat="1" ht="15" customHeight="1">
      <c r="A14" s="123" t="s">
        <v>101</v>
      </c>
      <c r="B14" s="276"/>
      <c r="C14" s="277"/>
      <c r="D14" s="204" t="s">
        <v>49</v>
      </c>
      <c r="E14" s="207">
        <v>9.6</v>
      </c>
      <c r="F14" s="207">
        <v>480</v>
      </c>
      <c r="G14" s="205">
        <v>8</v>
      </c>
      <c r="H14" s="124">
        <v>1088</v>
      </c>
      <c r="I14" s="125">
        <v>1066.24</v>
      </c>
      <c r="J14" s="128">
        <v>1055.3599999999999</v>
      </c>
      <c r="K14" s="109">
        <v>1044.48</v>
      </c>
      <c r="L14" s="128">
        <v>1033.5999999999999</v>
      </c>
      <c r="M14" s="109">
        <v>1022.72</v>
      </c>
      <c r="N14" s="128">
        <v>1000.96</v>
      </c>
      <c r="O14" s="125">
        <v>979.2</v>
      </c>
      <c r="P14" s="128">
        <v>957.44</v>
      </c>
      <c r="Q14" s="109">
        <v>924.8</v>
      </c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</row>
    <row r="15" spans="1:111" s="6" customFormat="1" ht="15.75" customHeight="1">
      <c r="A15" s="123" t="s">
        <v>102</v>
      </c>
      <c r="B15" s="276"/>
      <c r="C15" s="277"/>
      <c r="D15" s="204" t="s">
        <v>50</v>
      </c>
      <c r="E15" s="207">
        <v>9.6</v>
      </c>
      <c r="F15" s="207">
        <v>180</v>
      </c>
      <c r="G15" s="205">
        <v>8</v>
      </c>
      <c r="H15" s="124">
        <v>1088</v>
      </c>
      <c r="I15" s="125">
        <v>1066.24</v>
      </c>
      <c r="J15" s="128">
        <v>1055.3599999999999</v>
      </c>
      <c r="K15" s="109">
        <v>1044.48</v>
      </c>
      <c r="L15" s="128">
        <v>1033.5999999999999</v>
      </c>
      <c r="M15" s="109">
        <v>1022.72</v>
      </c>
      <c r="N15" s="128">
        <v>1000.96</v>
      </c>
      <c r="O15" s="125">
        <v>979.2</v>
      </c>
      <c r="P15" s="128">
        <v>957.44</v>
      </c>
      <c r="Q15" s="109">
        <v>924.8</v>
      </c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</row>
    <row r="16" spans="1:111" s="6" customFormat="1" ht="15" customHeight="1">
      <c r="A16" s="123" t="s">
        <v>103</v>
      </c>
      <c r="B16" s="274"/>
      <c r="C16" s="275"/>
      <c r="D16" s="204" t="s">
        <v>51</v>
      </c>
      <c r="E16" s="207">
        <v>9.6</v>
      </c>
      <c r="F16" s="207">
        <v>360</v>
      </c>
      <c r="G16" s="205">
        <v>8</v>
      </c>
      <c r="H16" s="124">
        <v>1088</v>
      </c>
      <c r="I16" s="125">
        <v>1066.24</v>
      </c>
      <c r="J16" s="128">
        <v>1055.3599999999999</v>
      </c>
      <c r="K16" s="109">
        <v>1044.48</v>
      </c>
      <c r="L16" s="128">
        <v>1033.5999999999999</v>
      </c>
      <c r="M16" s="109">
        <v>1022.72</v>
      </c>
      <c r="N16" s="128">
        <v>1000.96</v>
      </c>
      <c r="O16" s="125">
        <v>979.2</v>
      </c>
      <c r="P16" s="128">
        <v>957.44</v>
      </c>
      <c r="Q16" s="109">
        <v>924.8</v>
      </c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</row>
    <row r="17" spans="1:111" s="6" customFormat="1" ht="15" customHeight="1">
      <c r="A17" s="292" t="s">
        <v>234</v>
      </c>
      <c r="B17" s="293"/>
      <c r="C17" s="293"/>
      <c r="D17" s="293"/>
      <c r="E17" s="293"/>
      <c r="F17" s="293"/>
      <c r="G17" s="293"/>
      <c r="H17" s="160"/>
      <c r="I17" s="161"/>
      <c r="J17" s="161"/>
      <c r="K17" s="161"/>
      <c r="L17" s="161"/>
      <c r="M17" s="161"/>
      <c r="N17" s="161"/>
      <c r="O17" s="161"/>
      <c r="P17" s="161"/>
      <c r="Q17" s="161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</row>
    <row r="18" spans="1:111" s="6" customFormat="1" ht="18.75" customHeight="1">
      <c r="A18" s="123" t="s">
        <v>104</v>
      </c>
      <c r="B18" s="278"/>
      <c r="C18" s="279"/>
      <c r="D18" s="204" t="s">
        <v>64</v>
      </c>
      <c r="E18" s="207">
        <v>4.8</v>
      </c>
      <c r="F18" s="207">
        <v>300</v>
      </c>
      <c r="G18" s="205">
        <v>8</v>
      </c>
      <c r="H18" s="124">
        <v>969</v>
      </c>
      <c r="I18" s="125">
        <v>949.62</v>
      </c>
      <c r="J18" s="128">
        <v>939.93</v>
      </c>
      <c r="K18" s="109">
        <v>930.24</v>
      </c>
      <c r="L18" s="128">
        <v>920.55</v>
      </c>
      <c r="M18" s="109">
        <v>910.86</v>
      </c>
      <c r="N18" s="128">
        <v>891.48</v>
      </c>
      <c r="O18" s="125">
        <v>872.1</v>
      </c>
      <c r="P18" s="128">
        <v>852.72</v>
      </c>
      <c r="Q18" s="109">
        <v>823.65</v>
      </c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</row>
    <row r="19" spans="1:111" s="6" customFormat="1" ht="18.75" customHeight="1">
      <c r="A19" s="123" t="s">
        <v>105</v>
      </c>
      <c r="B19" s="280"/>
      <c r="C19" s="281"/>
      <c r="D19" s="204" t="s">
        <v>65</v>
      </c>
      <c r="E19" s="207">
        <v>4.8</v>
      </c>
      <c r="F19" s="207">
        <v>180</v>
      </c>
      <c r="G19" s="205">
        <v>8</v>
      </c>
      <c r="H19" s="124">
        <v>969</v>
      </c>
      <c r="I19" s="125">
        <v>949.62</v>
      </c>
      <c r="J19" s="128">
        <v>939.93</v>
      </c>
      <c r="K19" s="109">
        <v>930.24</v>
      </c>
      <c r="L19" s="128">
        <v>920.55</v>
      </c>
      <c r="M19" s="109">
        <v>910.86</v>
      </c>
      <c r="N19" s="128">
        <v>891.48</v>
      </c>
      <c r="O19" s="125">
        <v>872.1</v>
      </c>
      <c r="P19" s="128">
        <v>852.72</v>
      </c>
      <c r="Q19" s="109">
        <v>823.65</v>
      </c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</row>
    <row r="20" spans="1:111" s="6" customFormat="1" ht="18.75" customHeight="1">
      <c r="A20" s="123" t="s">
        <v>106</v>
      </c>
      <c r="B20" s="280"/>
      <c r="C20" s="281"/>
      <c r="D20" s="204" t="s">
        <v>66</v>
      </c>
      <c r="E20" s="207">
        <v>4.8</v>
      </c>
      <c r="F20" s="207">
        <v>240</v>
      </c>
      <c r="G20" s="205">
        <v>8</v>
      </c>
      <c r="H20" s="124">
        <v>969</v>
      </c>
      <c r="I20" s="125">
        <v>949.62</v>
      </c>
      <c r="J20" s="128">
        <v>939.93</v>
      </c>
      <c r="K20" s="109">
        <v>930.24</v>
      </c>
      <c r="L20" s="128">
        <v>920.55</v>
      </c>
      <c r="M20" s="109">
        <v>910.86</v>
      </c>
      <c r="N20" s="128">
        <v>891.48</v>
      </c>
      <c r="O20" s="125">
        <v>872.1</v>
      </c>
      <c r="P20" s="128">
        <v>852.72</v>
      </c>
      <c r="Q20" s="109">
        <v>823.65</v>
      </c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</row>
    <row r="21" spans="1:111" s="6" customFormat="1" ht="18.75" customHeight="1">
      <c r="A21" s="123" t="s">
        <v>107</v>
      </c>
      <c r="B21" s="280"/>
      <c r="C21" s="281"/>
      <c r="D21" s="204" t="s">
        <v>67</v>
      </c>
      <c r="E21" s="207">
        <v>4.8</v>
      </c>
      <c r="F21" s="207">
        <v>90</v>
      </c>
      <c r="G21" s="205">
        <v>8</v>
      </c>
      <c r="H21" s="124">
        <v>969</v>
      </c>
      <c r="I21" s="125">
        <v>949.62</v>
      </c>
      <c r="J21" s="128">
        <v>939.93</v>
      </c>
      <c r="K21" s="109">
        <v>930.24</v>
      </c>
      <c r="L21" s="128">
        <v>920.55</v>
      </c>
      <c r="M21" s="109">
        <v>910.86</v>
      </c>
      <c r="N21" s="128">
        <v>891.48</v>
      </c>
      <c r="O21" s="125">
        <v>872.1</v>
      </c>
      <c r="P21" s="128">
        <v>852.72</v>
      </c>
      <c r="Q21" s="109">
        <v>823.65</v>
      </c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</row>
    <row r="22" spans="1:111" s="6" customFormat="1" ht="18.75" customHeight="1">
      <c r="A22" s="123" t="s">
        <v>108</v>
      </c>
      <c r="B22" s="282"/>
      <c r="C22" s="283"/>
      <c r="D22" s="204" t="s">
        <v>68</v>
      </c>
      <c r="E22" s="207">
        <v>4.8</v>
      </c>
      <c r="F22" s="207">
        <v>180</v>
      </c>
      <c r="G22" s="205">
        <v>8</v>
      </c>
      <c r="H22" s="124">
        <v>969</v>
      </c>
      <c r="I22" s="125">
        <v>949.62</v>
      </c>
      <c r="J22" s="128">
        <v>939.93</v>
      </c>
      <c r="K22" s="109">
        <v>930.24</v>
      </c>
      <c r="L22" s="128">
        <v>920.55</v>
      </c>
      <c r="M22" s="109">
        <v>910.86</v>
      </c>
      <c r="N22" s="128">
        <v>891.48</v>
      </c>
      <c r="O22" s="125">
        <v>872.1</v>
      </c>
      <c r="P22" s="128">
        <v>852.72</v>
      </c>
      <c r="Q22" s="109">
        <v>823.65</v>
      </c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</row>
    <row r="23" spans="1:111" s="6" customFormat="1" ht="21" customHeight="1">
      <c r="A23" s="123" t="s">
        <v>109</v>
      </c>
      <c r="B23" s="286"/>
      <c r="C23" s="287"/>
      <c r="D23" s="204" t="s">
        <v>69</v>
      </c>
      <c r="E23" s="207">
        <v>9.6</v>
      </c>
      <c r="F23" s="207">
        <v>600</v>
      </c>
      <c r="G23" s="205">
        <v>8</v>
      </c>
      <c r="H23" s="124">
        <v>1416</v>
      </c>
      <c r="I23" s="125">
        <v>1387.68</v>
      </c>
      <c r="J23" s="128">
        <v>1373.52</v>
      </c>
      <c r="K23" s="109">
        <v>1359.36</v>
      </c>
      <c r="L23" s="128">
        <v>1345.2</v>
      </c>
      <c r="M23" s="109">
        <v>1331.04</v>
      </c>
      <c r="N23" s="128">
        <v>1302.72</v>
      </c>
      <c r="O23" s="125">
        <v>1274.4000000000001</v>
      </c>
      <c r="P23" s="128">
        <v>1246.08</v>
      </c>
      <c r="Q23" s="109">
        <v>1203.5999999999999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</row>
    <row r="24" spans="1:111" s="6" customFormat="1" ht="15" customHeight="1">
      <c r="A24" s="292" t="s">
        <v>235</v>
      </c>
      <c r="B24" s="293"/>
      <c r="C24" s="293"/>
      <c r="D24" s="293"/>
      <c r="E24" s="293"/>
      <c r="F24" s="293"/>
      <c r="G24" s="293"/>
      <c r="H24" s="160"/>
      <c r="I24" s="161"/>
      <c r="J24" s="161"/>
      <c r="K24" s="161"/>
      <c r="L24" s="161"/>
      <c r="M24" s="161"/>
      <c r="N24" s="161"/>
      <c r="O24" s="161"/>
      <c r="P24" s="161"/>
      <c r="Q24" s="161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</row>
    <row r="25" spans="1:111" s="6" customFormat="1" ht="39.75" customHeight="1">
      <c r="A25" s="123" t="s">
        <v>192</v>
      </c>
      <c r="B25" s="284"/>
      <c r="C25" s="285"/>
      <c r="D25" s="209" t="s">
        <v>191</v>
      </c>
      <c r="E25" s="115">
        <v>9.6</v>
      </c>
      <c r="F25" s="115">
        <v>600</v>
      </c>
      <c r="G25" s="115">
        <v>8</v>
      </c>
      <c r="H25" s="117">
        <v>2119</v>
      </c>
      <c r="I25" s="120">
        <v>2076.62</v>
      </c>
      <c r="J25" s="121">
        <v>2055.4299999999998</v>
      </c>
      <c r="K25" s="109">
        <v>2034.24</v>
      </c>
      <c r="L25" s="121">
        <v>2013.05</v>
      </c>
      <c r="M25" s="109">
        <v>1991.86</v>
      </c>
      <c r="N25" s="121">
        <v>1949.48</v>
      </c>
      <c r="O25" s="120">
        <v>1907.1</v>
      </c>
      <c r="P25" s="128">
        <v>1864.72</v>
      </c>
      <c r="Q25" s="109">
        <v>1801.15</v>
      </c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</row>
    <row r="26" spans="1:111" s="6" customFormat="1" ht="15" customHeight="1">
      <c r="A26" s="292" t="s">
        <v>250</v>
      </c>
      <c r="B26" s="293"/>
      <c r="C26" s="293"/>
      <c r="D26" s="293"/>
      <c r="E26" s="293"/>
      <c r="F26" s="293"/>
      <c r="G26" s="293"/>
      <c r="H26" s="160"/>
      <c r="I26" s="161"/>
      <c r="J26" s="161"/>
      <c r="K26" s="161"/>
      <c r="L26" s="161"/>
      <c r="M26" s="161"/>
      <c r="N26" s="161"/>
      <c r="O26" s="161"/>
      <c r="P26" s="161"/>
      <c r="Q26" s="161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</row>
    <row r="27" spans="1:111" s="6" customFormat="1" ht="34.5" customHeight="1">
      <c r="A27" s="123" t="s">
        <v>254</v>
      </c>
      <c r="B27" s="294"/>
      <c r="C27" s="295"/>
      <c r="D27" s="204" t="s">
        <v>251</v>
      </c>
      <c r="E27" s="207">
        <v>12</v>
      </c>
      <c r="F27" s="207">
        <v>1200</v>
      </c>
      <c r="G27" s="205">
        <v>5</v>
      </c>
      <c r="H27" s="124">
        <v>1983</v>
      </c>
      <c r="I27" s="125">
        <v>1943.34</v>
      </c>
      <c r="J27" s="128">
        <v>1923.51</v>
      </c>
      <c r="K27" s="109">
        <v>1903.68</v>
      </c>
      <c r="L27" s="128">
        <v>1883.85</v>
      </c>
      <c r="M27" s="109">
        <v>1864.02</v>
      </c>
      <c r="N27" s="128">
        <v>1824.36</v>
      </c>
      <c r="O27" s="125">
        <v>1784.7</v>
      </c>
      <c r="P27" s="128">
        <v>1745.04</v>
      </c>
      <c r="Q27" s="109">
        <v>1685.55</v>
      </c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</row>
    <row r="28" spans="1:111" s="6" customFormat="1" ht="30" customHeight="1">
      <c r="A28" s="123" t="s">
        <v>255</v>
      </c>
      <c r="B28" s="217"/>
      <c r="C28" s="288"/>
      <c r="D28" s="204" t="s">
        <v>252</v>
      </c>
      <c r="E28" s="207">
        <v>12</v>
      </c>
      <c r="F28" s="207">
        <v>1200</v>
      </c>
      <c r="G28" s="205">
        <v>8</v>
      </c>
      <c r="H28" s="124">
        <v>1735</v>
      </c>
      <c r="I28" s="125">
        <v>1700.3</v>
      </c>
      <c r="J28" s="128">
        <v>1682.95</v>
      </c>
      <c r="K28" s="109">
        <v>1665.6</v>
      </c>
      <c r="L28" s="128">
        <v>1648.25</v>
      </c>
      <c r="M28" s="109">
        <v>1630.9</v>
      </c>
      <c r="N28" s="128">
        <v>1596.2</v>
      </c>
      <c r="O28" s="125">
        <v>1561.5</v>
      </c>
      <c r="P28" s="128">
        <v>1526.8</v>
      </c>
      <c r="Q28" s="109">
        <v>1474.75</v>
      </c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</row>
    <row r="29" spans="1:111" s="6" customFormat="1" ht="31.5" customHeight="1">
      <c r="A29" s="123" t="s">
        <v>256</v>
      </c>
      <c r="B29" s="217"/>
      <c r="C29" s="288"/>
      <c r="D29" s="204" t="s">
        <v>253</v>
      </c>
      <c r="E29" s="207">
        <v>24</v>
      </c>
      <c r="F29" s="207">
        <v>2400</v>
      </c>
      <c r="G29" s="205">
        <v>10</v>
      </c>
      <c r="H29" s="124">
        <v>2767</v>
      </c>
      <c r="I29" s="125">
        <v>2711.66</v>
      </c>
      <c r="J29" s="128">
        <v>2683.99</v>
      </c>
      <c r="K29" s="109">
        <v>2656.32</v>
      </c>
      <c r="L29" s="128">
        <v>2628.65</v>
      </c>
      <c r="M29" s="109">
        <v>2600.98</v>
      </c>
      <c r="N29" s="128">
        <v>2545.64</v>
      </c>
      <c r="O29" s="125">
        <v>2490.3000000000002</v>
      </c>
      <c r="P29" s="128">
        <v>2434.96</v>
      </c>
      <c r="Q29" s="109">
        <v>2351.9499999999998</v>
      </c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</row>
    <row r="30" spans="1:111" s="6" customFormat="1" ht="15" customHeight="1">
      <c r="A30" s="292" t="s">
        <v>238</v>
      </c>
      <c r="B30" s="293"/>
      <c r="C30" s="293"/>
      <c r="D30" s="293"/>
      <c r="E30" s="293"/>
      <c r="F30" s="293"/>
      <c r="G30" s="293"/>
      <c r="H30" s="160"/>
      <c r="I30" s="161"/>
      <c r="J30" s="161"/>
      <c r="K30" s="161"/>
      <c r="L30" s="161"/>
      <c r="M30" s="161"/>
      <c r="N30" s="161"/>
      <c r="O30" s="161"/>
      <c r="P30" s="161"/>
      <c r="Q30" s="161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</row>
    <row r="31" spans="1:111" s="6" customFormat="1" ht="26.25" customHeight="1">
      <c r="A31" s="123" t="s">
        <v>110</v>
      </c>
      <c r="B31" s="272"/>
      <c r="C31" s="273"/>
      <c r="D31" s="204" t="s">
        <v>15</v>
      </c>
      <c r="E31" s="207">
        <v>7.2</v>
      </c>
      <c r="F31" s="207">
        <v>420</v>
      </c>
      <c r="G31" s="205">
        <v>10</v>
      </c>
      <c r="H31" s="124">
        <v>941</v>
      </c>
      <c r="I31" s="125">
        <v>922.18</v>
      </c>
      <c r="J31" s="128">
        <v>912.77</v>
      </c>
      <c r="K31" s="109">
        <v>903.36</v>
      </c>
      <c r="L31" s="128">
        <v>893.95</v>
      </c>
      <c r="M31" s="109">
        <v>884.54</v>
      </c>
      <c r="N31" s="128">
        <v>865.72</v>
      </c>
      <c r="O31" s="125">
        <v>846.9</v>
      </c>
      <c r="P31" s="128">
        <v>828.08</v>
      </c>
      <c r="Q31" s="109">
        <v>799.85</v>
      </c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</row>
    <row r="32" spans="1:111" s="6" customFormat="1" ht="23.25" customHeight="1">
      <c r="A32" s="123" t="s">
        <v>111</v>
      </c>
      <c r="B32" s="274"/>
      <c r="C32" s="275"/>
      <c r="D32" s="204" t="s">
        <v>14</v>
      </c>
      <c r="E32" s="207">
        <v>7.2</v>
      </c>
      <c r="F32" s="207" t="s">
        <v>70</v>
      </c>
      <c r="G32" s="205">
        <v>10</v>
      </c>
      <c r="H32" s="124">
        <v>988</v>
      </c>
      <c r="I32" s="125">
        <v>968.24</v>
      </c>
      <c r="J32" s="128">
        <v>958.36</v>
      </c>
      <c r="K32" s="109">
        <v>948.48</v>
      </c>
      <c r="L32" s="128">
        <v>938.6</v>
      </c>
      <c r="M32" s="109">
        <v>928.72</v>
      </c>
      <c r="N32" s="128">
        <v>908.96</v>
      </c>
      <c r="O32" s="125">
        <v>889.2</v>
      </c>
      <c r="P32" s="128">
        <v>869.44</v>
      </c>
      <c r="Q32" s="109">
        <v>839.8</v>
      </c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</row>
    <row r="33" spans="1:111" s="6" customFormat="1" ht="21" customHeight="1">
      <c r="A33" s="119" t="s">
        <v>112</v>
      </c>
      <c r="B33" s="272"/>
      <c r="C33" s="273"/>
      <c r="D33" s="204" t="s">
        <v>17</v>
      </c>
      <c r="E33" s="207">
        <v>14.4</v>
      </c>
      <c r="F33" s="207">
        <v>840</v>
      </c>
      <c r="G33" s="205">
        <v>10</v>
      </c>
      <c r="H33" s="124">
        <v>1249</v>
      </c>
      <c r="I33" s="125">
        <v>1224.02</v>
      </c>
      <c r="J33" s="128">
        <v>1211.53</v>
      </c>
      <c r="K33" s="109">
        <v>1199.04</v>
      </c>
      <c r="L33" s="128">
        <v>1186.55</v>
      </c>
      <c r="M33" s="109">
        <v>1174.06</v>
      </c>
      <c r="N33" s="128">
        <v>1149.08</v>
      </c>
      <c r="O33" s="125">
        <v>1124.0999999999999</v>
      </c>
      <c r="P33" s="128">
        <v>1099.1199999999999</v>
      </c>
      <c r="Q33" s="109">
        <v>1061.6500000000001</v>
      </c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</row>
    <row r="34" spans="1:111" s="6" customFormat="1" ht="21" customHeight="1">
      <c r="A34" s="123" t="s">
        <v>113</v>
      </c>
      <c r="B34" s="276"/>
      <c r="C34" s="277"/>
      <c r="D34" s="204" t="s">
        <v>58</v>
      </c>
      <c r="E34" s="207">
        <v>14.4</v>
      </c>
      <c r="F34" s="207">
        <v>810</v>
      </c>
      <c r="G34" s="205">
        <v>10</v>
      </c>
      <c r="H34" s="124">
        <v>1249</v>
      </c>
      <c r="I34" s="125">
        <v>1224.02</v>
      </c>
      <c r="J34" s="128">
        <v>1211.53</v>
      </c>
      <c r="K34" s="109">
        <v>1199.04</v>
      </c>
      <c r="L34" s="128">
        <v>1186.55</v>
      </c>
      <c r="M34" s="109">
        <v>1174.06</v>
      </c>
      <c r="N34" s="128">
        <v>1149.08</v>
      </c>
      <c r="O34" s="125">
        <v>1124.0999999999999</v>
      </c>
      <c r="P34" s="128">
        <v>1099.1199999999999</v>
      </c>
      <c r="Q34" s="109">
        <v>1061.6500000000001</v>
      </c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</row>
    <row r="35" spans="1:111" s="6" customFormat="1" ht="21" customHeight="1">
      <c r="A35" s="123" t="s">
        <v>114</v>
      </c>
      <c r="B35" s="274"/>
      <c r="C35" s="275"/>
      <c r="D35" s="204" t="s">
        <v>16</v>
      </c>
      <c r="E35" s="207">
        <v>14.4</v>
      </c>
      <c r="F35" s="207" t="s">
        <v>70</v>
      </c>
      <c r="G35" s="205">
        <v>10</v>
      </c>
      <c r="H35" s="124">
        <v>1895</v>
      </c>
      <c r="I35" s="125">
        <v>1857.1</v>
      </c>
      <c r="J35" s="128">
        <v>1838.15</v>
      </c>
      <c r="K35" s="109">
        <v>1819.2</v>
      </c>
      <c r="L35" s="128">
        <v>1800.25</v>
      </c>
      <c r="M35" s="109">
        <v>1781.3</v>
      </c>
      <c r="N35" s="128">
        <v>1743.4</v>
      </c>
      <c r="O35" s="125">
        <v>1705.5</v>
      </c>
      <c r="P35" s="128">
        <v>1667.6</v>
      </c>
      <c r="Q35" s="109">
        <v>1610.75</v>
      </c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</row>
    <row r="36" spans="1:111" s="6" customFormat="1" ht="15" customHeight="1">
      <c r="A36" s="292" t="s">
        <v>236</v>
      </c>
      <c r="B36" s="293"/>
      <c r="C36" s="293"/>
      <c r="D36" s="293"/>
      <c r="E36" s="293"/>
      <c r="F36" s="293"/>
      <c r="G36" s="293"/>
      <c r="H36" s="160"/>
      <c r="I36" s="161"/>
      <c r="J36" s="161"/>
      <c r="K36" s="161"/>
      <c r="L36" s="161"/>
      <c r="M36" s="161"/>
      <c r="N36" s="161"/>
      <c r="O36" s="161"/>
      <c r="P36" s="161"/>
      <c r="Q36" s="161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</row>
    <row r="37" spans="1:111" s="6" customFormat="1" ht="66.75" customHeight="1">
      <c r="A37" s="123" t="s">
        <v>115</v>
      </c>
      <c r="B37" s="278"/>
      <c r="C37" s="279"/>
      <c r="D37" s="204" t="s">
        <v>71</v>
      </c>
      <c r="E37" s="207">
        <v>7.2</v>
      </c>
      <c r="F37" s="207">
        <v>450</v>
      </c>
      <c r="G37" s="205">
        <v>10</v>
      </c>
      <c r="H37" s="124">
        <v>1154</v>
      </c>
      <c r="I37" s="125">
        <v>1130.92</v>
      </c>
      <c r="J37" s="128">
        <v>1119.3800000000001</v>
      </c>
      <c r="K37" s="109">
        <v>1107.8399999999999</v>
      </c>
      <c r="L37" s="128">
        <v>1096.3</v>
      </c>
      <c r="M37" s="109">
        <v>1084.76</v>
      </c>
      <c r="N37" s="128">
        <v>1061.68</v>
      </c>
      <c r="O37" s="125">
        <v>1038.5999999999999</v>
      </c>
      <c r="P37" s="128">
        <v>1015.52</v>
      </c>
      <c r="Q37" s="109">
        <v>980.9</v>
      </c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</row>
    <row r="38" spans="1:111" s="6" customFormat="1" ht="45.75" customHeight="1">
      <c r="A38" s="123" t="s">
        <v>116</v>
      </c>
      <c r="B38" s="282"/>
      <c r="C38" s="283"/>
      <c r="D38" s="204" t="s">
        <v>72</v>
      </c>
      <c r="E38" s="207">
        <v>7.2</v>
      </c>
      <c r="F38" s="207" t="s">
        <v>70</v>
      </c>
      <c r="G38" s="205">
        <v>10</v>
      </c>
      <c r="H38" s="124">
        <v>1196</v>
      </c>
      <c r="I38" s="125">
        <v>1172.08</v>
      </c>
      <c r="J38" s="128">
        <v>1160.1199999999999</v>
      </c>
      <c r="K38" s="109">
        <v>1148.1600000000001</v>
      </c>
      <c r="L38" s="128">
        <v>1136.2</v>
      </c>
      <c r="M38" s="109">
        <v>1124.24</v>
      </c>
      <c r="N38" s="128">
        <v>1100.32</v>
      </c>
      <c r="O38" s="125">
        <v>1076.4000000000001</v>
      </c>
      <c r="P38" s="128">
        <v>1052.48</v>
      </c>
      <c r="Q38" s="109">
        <v>1016.6</v>
      </c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</row>
    <row r="39" spans="1:111" s="6" customFormat="1" ht="17.25" customHeight="1">
      <c r="A39" s="123" t="s">
        <v>117</v>
      </c>
      <c r="B39" s="278"/>
      <c r="C39" s="279"/>
      <c r="D39" s="204" t="s">
        <v>73</v>
      </c>
      <c r="E39" s="207">
        <v>14.4</v>
      </c>
      <c r="F39" s="207">
        <v>900</v>
      </c>
      <c r="G39" s="205">
        <v>10</v>
      </c>
      <c r="H39" s="124">
        <v>1596</v>
      </c>
      <c r="I39" s="125">
        <v>1564.08</v>
      </c>
      <c r="J39" s="128">
        <v>1548.12</v>
      </c>
      <c r="K39" s="109">
        <v>1532.16</v>
      </c>
      <c r="L39" s="128">
        <v>1516.2</v>
      </c>
      <c r="M39" s="109">
        <v>1500.24</v>
      </c>
      <c r="N39" s="128">
        <v>1468.32</v>
      </c>
      <c r="O39" s="125">
        <v>1436.4</v>
      </c>
      <c r="P39" s="128">
        <v>1404.48</v>
      </c>
      <c r="Q39" s="109">
        <v>1356.6</v>
      </c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</row>
    <row r="40" spans="1:111" s="6" customFormat="1" ht="17.25" customHeight="1">
      <c r="A40" s="123" t="s">
        <v>118</v>
      </c>
      <c r="B40" s="280"/>
      <c r="C40" s="281"/>
      <c r="D40" s="204" t="s">
        <v>74</v>
      </c>
      <c r="E40" s="207">
        <v>14.4</v>
      </c>
      <c r="F40" s="207">
        <v>810</v>
      </c>
      <c r="G40" s="205">
        <v>10</v>
      </c>
      <c r="H40" s="124">
        <v>1596</v>
      </c>
      <c r="I40" s="125">
        <v>1564.08</v>
      </c>
      <c r="J40" s="128">
        <v>1548.12</v>
      </c>
      <c r="K40" s="109">
        <v>1532.16</v>
      </c>
      <c r="L40" s="128">
        <v>1516.2</v>
      </c>
      <c r="M40" s="109">
        <v>1500.24</v>
      </c>
      <c r="N40" s="128">
        <v>1468.32</v>
      </c>
      <c r="O40" s="125">
        <v>1436.4</v>
      </c>
      <c r="P40" s="128">
        <v>1404.48</v>
      </c>
      <c r="Q40" s="109">
        <v>1356.6</v>
      </c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</row>
    <row r="41" spans="1:111" s="6" customFormat="1" ht="17.25" customHeight="1">
      <c r="A41" s="123" t="s">
        <v>119</v>
      </c>
      <c r="B41" s="280"/>
      <c r="C41" s="281"/>
      <c r="D41" s="204" t="s">
        <v>75</v>
      </c>
      <c r="E41" s="207">
        <v>14.4</v>
      </c>
      <c r="F41" s="207">
        <v>480</v>
      </c>
      <c r="G41" s="205">
        <v>10</v>
      </c>
      <c r="H41" s="124">
        <v>1596</v>
      </c>
      <c r="I41" s="125">
        <v>1564.08</v>
      </c>
      <c r="J41" s="128">
        <v>1548.12</v>
      </c>
      <c r="K41" s="109">
        <v>1532.16</v>
      </c>
      <c r="L41" s="128">
        <v>1516.2</v>
      </c>
      <c r="M41" s="109">
        <v>1500.24</v>
      </c>
      <c r="N41" s="128">
        <v>1468.32</v>
      </c>
      <c r="O41" s="125">
        <v>1436.4</v>
      </c>
      <c r="P41" s="128">
        <v>1404.48</v>
      </c>
      <c r="Q41" s="109">
        <v>1356.6</v>
      </c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</row>
    <row r="42" spans="1:111" s="6" customFormat="1" ht="17.25" customHeight="1">
      <c r="A42" s="123" t="s">
        <v>120</v>
      </c>
      <c r="B42" s="280"/>
      <c r="C42" s="281"/>
      <c r="D42" s="204" t="s">
        <v>76</v>
      </c>
      <c r="E42" s="207">
        <v>14.4</v>
      </c>
      <c r="F42" s="207">
        <v>600</v>
      </c>
      <c r="G42" s="205">
        <v>10</v>
      </c>
      <c r="H42" s="124">
        <v>1596</v>
      </c>
      <c r="I42" s="125">
        <v>1564.08</v>
      </c>
      <c r="J42" s="128">
        <v>1548.12</v>
      </c>
      <c r="K42" s="109">
        <v>1532.16</v>
      </c>
      <c r="L42" s="128">
        <v>1516.2</v>
      </c>
      <c r="M42" s="109">
        <v>1500.24</v>
      </c>
      <c r="N42" s="128">
        <v>1468.32</v>
      </c>
      <c r="O42" s="125">
        <v>1436.4</v>
      </c>
      <c r="P42" s="128">
        <v>1404.48</v>
      </c>
      <c r="Q42" s="109">
        <v>1356.6</v>
      </c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</row>
    <row r="43" spans="1:111" s="6" customFormat="1" ht="17.25" customHeight="1">
      <c r="A43" s="123" t="s">
        <v>121</v>
      </c>
      <c r="B43" s="280"/>
      <c r="C43" s="281"/>
      <c r="D43" s="204" t="s">
        <v>77</v>
      </c>
      <c r="E43" s="207">
        <v>14.4</v>
      </c>
      <c r="F43" s="207">
        <v>300</v>
      </c>
      <c r="G43" s="205">
        <v>10</v>
      </c>
      <c r="H43" s="124">
        <v>1596</v>
      </c>
      <c r="I43" s="125">
        <v>1564.08</v>
      </c>
      <c r="J43" s="128">
        <v>1548.12</v>
      </c>
      <c r="K43" s="109">
        <v>1532.16</v>
      </c>
      <c r="L43" s="128">
        <v>1516.2</v>
      </c>
      <c r="M43" s="109">
        <v>1500.24</v>
      </c>
      <c r="N43" s="128">
        <v>1468.32</v>
      </c>
      <c r="O43" s="125">
        <v>1436.4</v>
      </c>
      <c r="P43" s="128">
        <v>1404.48</v>
      </c>
      <c r="Q43" s="109">
        <v>1356.6</v>
      </c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</row>
    <row r="44" spans="1:111" s="6" customFormat="1" ht="17.25" customHeight="1">
      <c r="A44" s="123" t="s">
        <v>122</v>
      </c>
      <c r="B44" s="280"/>
      <c r="C44" s="281"/>
      <c r="D44" s="204" t="s">
        <v>78</v>
      </c>
      <c r="E44" s="207">
        <v>14.4</v>
      </c>
      <c r="F44" s="207">
        <v>480</v>
      </c>
      <c r="G44" s="205">
        <v>10</v>
      </c>
      <c r="H44" s="124">
        <v>1596</v>
      </c>
      <c r="I44" s="125">
        <v>1564.08</v>
      </c>
      <c r="J44" s="128">
        <v>1548.12</v>
      </c>
      <c r="K44" s="109">
        <v>1532.16</v>
      </c>
      <c r="L44" s="128">
        <v>1516.2</v>
      </c>
      <c r="M44" s="109">
        <v>1500.24</v>
      </c>
      <c r="N44" s="128">
        <v>1468.32</v>
      </c>
      <c r="O44" s="125">
        <v>1436.4</v>
      </c>
      <c r="P44" s="128">
        <v>1404.48</v>
      </c>
      <c r="Q44" s="109">
        <v>1356.6</v>
      </c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</row>
    <row r="45" spans="1:111" s="6" customFormat="1" ht="17.25" customHeight="1">
      <c r="A45" s="123" t="s">
        <v>123</v>
      </c>
      <c r="B45" s="282"/>
      <c r="C45" s="283"/>
      <c r="D45" s="204" t="s">
        <v>79</v>
      </c>
      <c r="E45" s="207">
        <v>14.4</v>
      </c>
      <c r="F45" s="207" t="s">
        <v>70</v>
      </c>
      <c r="G45" s="205">
        <v>10</v>
      </c>
      <c r="H45" s="124">
        <v>2092</v>
      </c>
      <c r="I45" s="125">
        <v>2050.16</v>
      </c>
      <c r="J45" s="128">
        <v>2029.24</v>
      </c>
      <c r="K45" s="109">
        <v>2008.32</v>
      </c>
      <c r="L45" s="128">
        <v>1987.4</v>
      </c>
      <c r="M45" s="109">
        <v>1966.48</v>
      </c>
      <c r="N45" s="128">
        <v>1924.64</v>
      </c>
      <c r="O45" s="125">
        <v>1882.8</v>
      </c>
      <c r="P45" s="128">
        <v>1840.96</v>
      </c>
      <c r="Q45" s="109">
        <v>1778.2</v>
      </c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</row>
    <row r="46" spans="1:111" s="6" customFormat="1" ht="15" customHeight="1">
      <c r="A46" s="292" t="s">
        <v>237</v>
      </c>
      <c r="B46" s="293"/>
      <c r="C46" s="293"/>
      <c r="D46" s="293"/>
      <c r="E46" s="293"/>
      <c r="F46" s="293"/>
      <c r="G46" s="293"/>
      <c r="H46" s="160"/>
      <c r="I46" s="161"/>
      <c r="J46" s="161"/>
      <c r="K46" s="161"/>
      <c r="L46" s="161"/>
      <c r="M46" s="161"/>
      <c r="N46" s="161"/>
      <c r="O46" s="161"/>
      <c r="P46" s="161"/>
      <c r="Q46" s="161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</row>
    <row r="47" spans="1:111" s="6" customFormat="1" ht="64.5" customHeight="1">
      <c r="A47" s="123" t="s">
        <v>193</v>
      </c>
      <c r="B47" s="264"/>
      <c r="C47" s="265"/>
      <c r="D47" s="209" t="s">
        <v>194</v>
      </c>
      <c r="E47" s="115">
        <v>14.4</v>
      </c>
      <c r="F47" s="115">
        <v>840</v>
      </c>
      <c r="G47" s="115">
        <v>10</v>
      </c>
      <c r="H47" s="117">
        <v>2795</v>
      </c>
      <c r="I47" s="120">
        <v>2739.1</v>
      </c>
      <c r="J47" s="121">
        <v>2711.15</v>
      </c>
      <c r="K47" s="109">
        <v>2683.2</v>
      </c>
      <c r="L47" s="121">
        <v>2655.25</v>
      </c>
      <c r="M47" s="109">
        <v>2627.3</v>
      </c>
      <c r="N47" s="121">
        <v>2571.4</v>
      </c>
      <c r="O47" s="120">
        <v>2515.5</v>
      </c>
      <c r="P47" s="128">
        <v>2459.6</v>
      </c>
      <c r="Q47" s="109">
        <v>2375.75</v>
      </c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</row>
    <row r="48" spans="1:111" ht="15" customHeight="1">
      <c r="A48" s="292" t="s">
        <v>125</v>
      </c>
      <c r="B48" s="293"/>
      <c r="C48" s="293"/>
      <c r="D48" s="293"/>
      <c r="E48" s="293"/>
      <c r="F48" s="293"/>
      <c r="G48" s="293"/>
      <c r="H48" s="160"/>
      <c r="I48" s="161"/>
      <c r="J48" s="161"/>
      <c r="K48" s="161"/>
      <c r="L48" s="161"/>
      <c r="M48" s="161"/>
      <c r="N48" s="161"/>
      <c r="O48" s="161"/>
      <c r="P48" s="161"/>
      <c r="Q48" s="161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</row>
    <row r="49" spans="1:30" ht="46.5" customHeight="1">
      <c r="A49" s="122" t="s">
        <v>20</v>
      </c>
      <c r="B49" s="269" t="s">
        <v>0</v>
      </c>
      <c r="C49" s="270"/>
      <c r="D49" s="269" t="s">
        <v>5</v>
      </c>
      <c r="E49" s="271"/>
      <c r="F49" s="271"/>
      <c r="G49" s="270"/>
      <c r="H49" s="99" t="s">
        <v>157</v>
      </c>
      <c r="I49" s="101" t="s">
        <v>295</v>
      </c>
      <c r="J49" s="104" t="s">
        <v>296</v>
      </c>
      <c r="K49" s="101" t="s">
        <v>297</v>
      </c>
      <c r="L49" s="104" t="s">
        <v>298</v>
      </c>
      <c r="M49" s="101" t="s">
        <v>299</v>
      </c>
      <c r="N49" s="104" t="s">
        <v>300</v>
      </c>
      <c r="O49" s="101" t="s">
        <v>301</v>
      </c>
      <c r="P49" s="104" t="s">
        <v>331</v>
      </c>
      <c r="Q49" s="102" t="s">
        <v>302</v>
      </c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</row>
    <row r="50" spans="1:30" ht="41.25" customHeight="1">
      <c r="A50" s="126" t="s">
        <v>258</v>
      </c>
      <c r="B50" s="269"/>
      <c r="C50" s="270"/>
      <c r="D50" s="266" t="s">
        <v>270</v>
      </c>
      <c r="E50" s="267"/>
      <c r="F50" s="267"/>
      <c r="G50" s="268"/>
      <c r="H50" s="117">
        <v>95</v>
      </c>
      <c r="I50" s="120">
        <v>93.1</v>
      </c>
      <c r="J50" s="121">
        <v>92.15</v>
      </c>
      <c r="K50" s="109">
        <v>91.2</v>
      </c>
      <c r="L50" s="121">
        <v>90.25</v>
      </c>
      <c r="M50" s="109">
        <v>89.3</v>
      </c>
      <c r="N50" s="121">
        <v>87.4</v>
      </c>
      <c r="O50" s="120">
        <v>85.5</v>
      </c>
      <c r="P50" s="128">
        <v>83.6</v>
      </c>
      <c r="Q50" s="109">
        <v>80.75</v>
      </c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</row>
    <row r="51" spans="1:30" ht="47.25" customHeight="1">
      <c r="A51" s="126" t="s">
        <v>259</v>
      </c>
      <c r="B51" s="269"/>
      <c r="C51" s="270"/>
      <c r="D51" s="266" t="s">
        <v>271</v>
      </c>
      <c r="E51" s="267"/>
      <c r="F51" s="267"/>
      <c r="G51" s="268"/>
      <c r="H51" s="117">
        <v>105</v>
      </c>
      <c r="I51" s="120">
        <v>102.9</v>
      </c>
      <c r="J51" s="121">
        <v>101.85</v>
      </c>
      <c r="K51" s="109">
        <v>100.8</v>
      </c>
      <c r="L51" s="121">
        <v>99.75</v>
      </c>
      <c r="M51" s="109">
        <v>98.7</v>
      </c>
      <c r="N51" s="121">
        <v>96.6</v>
      </c>
      <c r="O51" s="120">
        <v>94.5</v>
      </c>
      <c r="P51" s="128">
        <v>92.4</v>
      </c>
      <c r="Q51" s="109">
        <v>89.25</v>
      </c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</row>
    <row r="52" spans="1:30" ht="40.5" customHeight="1">
      <c r="A52" s="126" t="s">
        <v>260</v>
      </c>
      <c r="B52" s="269"/>
      <c r="C52" s="270"/>
      <c r="D52" s="266" t="s">
        <v>272</v>
      </c>
      <c r="E52" s="267"/>
      <c r="F52" s="267"/>
      <c r="G52" s="268"/>
      <c r="H52" s="117">
        <v>133</v>
      </c>
      <c r="I52" s="120">
        <v>130.34</v>
      </c>
      <c r="J52" s="121">
        <v>129.01</v>
      </c>
      <c r="K52" s="109">
        <v>127.68</v>
      </c>
      <c r="L52" s="121">
        <v>126.35</v>
      </c>
      <c r="M52" s="109">
        <v>125.02</v>
      </c>
      <c r="N52" s="121">
        <v>122.36</v>
      </c>
      <c r="O52" s="120">
        <v>119.7</v>
      </c>
      <c r="P52" s="128">
        <v>117.04</v>
      </c>
      <c r="Q52" s="109">
        <v>113.05</v>
      </c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</row>
    <row r="53" spans="1:30" ht="36.75" customHeight="1">
      <c r="A53" s="126" t="s">
        <v>261</v>
      </c>
      <c r="B53" s="269"/>
      <c r="C53" s="270"/>
      <c r="D53" s="266" t="s">
        <v>273</v>
      </c>
      <c r="E53" s="267"/>
      <c r="F53" s="267"/>
      <c r="G53" s="268"/>
      <c r="H53" s="117">
        <v>53</v>
      </c>
      <c r="I53" s="120">
        <v>51.94</v>
      </c>
      <c r="J53" s="121">
        <v>51.41</v>
      </c>
      <c r="K53" s="109">
        <v>50.88</v>
      </c>
      <c r="L53" s="121">
        <v>50.35</v>
      </c>
      <c r="M53" s="109">
        <v>49.82</v>
      </c>
      <c r="N53" s="121">
        <v>48.76</v>
      </c>
      <c r="O53" s="120">
        <v>47.7</v>
      </c>
      <c r="P53" s="128">
        <v>46.64</v>
      </c>
      <c r="Q53" s="109">
        <v>45.05</v>
      </c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</row>
    <row r="54" spans="1:30" ht="36.75" customHeight="1">
      <c r="A54" s="126" t="s">
        <v>262</v>
      </c>
      <c r="B54" s="269"/>
      <c r="C54" s="270"/>
      <c r="D54" s="266" t="s">
        <v>274</v>
      </c>
      <c r="E54" s="267"/>
      <c r="F54" s="267"/>
      <c r="G54" s="268"/>
      <c r="H54" s="117">
        <v>59</v>
      </c>
      <c r="I54" s="120">
        <v>57.82</v>
      </c>
      <c r="J54" s="121">
        <v>57.23</v>
      </c>
      <c r="K54" s="109">
        <v>56.64</v>
      </c>
      <c r="L54" s="121">
        <v>56.05</v>
      </c>
      <c r="M54" s="109">
        <v>55.46</v>
      </c>
      <c r="N54" s="121">
        <v>54.28</v>
      </c>
      <c r="O54" s="120">
        <v>53.1</v>
      </c>
      <c r="P54" s="128">
        <v>51.92</v>
      </c>
      <c r="Q54" s="109">
        <v>50.15</v>
      </c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</row>
    <row r="55" spans="1:30" ht="36.75" customHeight="1">
      <c r="A55" s="126" t="s">
        <v>263</v>
      </c>
      <c r="B55" s="269"/>
      <c r="C55" s="270"/>
      <c r="D55" s="266" t="s">
        <v>275</v>
      </c>
      <c r="E55" s="267"/>
      <c r="F55" s="267"/>
      <c r="G55" s="268"/>
      <c r="H55" s="117">
        <v>77</v>
      </c>
      <c r="I55" s="120">
        <v>75.459999999999994</v>
      </c>
      <c r="J55" s="121">
        <v>74.69</v>
      </c>
      <c r="K55" s="109">
        <v>73.92</v>
      </c>
      <c r="L55" s="121">
        <v>73.150000000000006</v>
      </c>
      <c r="M55" s="109">
        <v>72.38</v>
      </c>
      <c r="N55" s="121">
        <v>70.84</v>
      </c>
      <c r="O55" s="120">
        <v>69.3</v>
      </c>
      <c r="P55" s="128">
        <v>67.760000000000005</v>
      </c>
      <c r="Q55" s="109">
        <v>65.45</v>
      </c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</row>
    <row r="56" spans="1:30" ht="36.75" customHeight="1">
      <c r="A56" s="126" t="s">
        <v>264</v>
      </c>
      <c r="B56" s="269"/>
      <c r="C56" s="270"/>
      <c r="D56" s="266" t="s">
        <v>276</v>
      </c>
      <c r="E56" s="267"/>
      <c r="F56" s="267"/>
      <c r="G56" s="268"/>
      <c r="H56" s="117">
        <v>78</v>
      </c>
      <c r="I56" s="120">
        <v>76.44</v>
      </c>
      <c r="J56" s="121">
        <v>75.66</v>
      </c>
      <c r="K56" s="109">
        <v>74.88</v>
      </c>
      <c r="L56" s="121">
        <v>74.099999999999994</v>
      </c>
      <c r="M56" s="109">
        <v>73.319999999999993</v>
      </c>
      <c r="N56" s="121">
        <v>71.760000000000005</v>
      </c>
      <c r="O56" s="120">
        <v>70.2</v>
      </c>
      <c r="P56" s="128">
        <v>68.64</v>
      </c>
      <c r="Q56" s="109">
        <v>66.3</v>
      </c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</row>
    <row r="57" spans="1:30" ht="36.75" customHeight="1">
      <c r="A57" s="126" t="s">
        <v>265</v>
      </c>
      <c r="B57" s="269"/>
      <c r="C57" s="270"/>
      <c r="D57" s="266" t="s">
        <v>277</v>
      </c>
      <c r="E57" s="267"/>
      <c r="F57" s="267"/>
      <c r="G57" s="268"/>
      <c r="H57" s="117">
        <v>89</v>
      </c>
      <c r="I57" s="120">
        <v>87.22</v>
      </c>
      <c r="J57" s="121">
        <v>86.33</v>
      </c>
      <c r="K57" s="109">
        <v>85.44</v>
      </c>
      <c r="L57" s="121">
        <v>84.55</v>
      </c>
      <c r="M57" s="109">
        <v>83.66</v>
      </c>
      <c r="N57" s="121">
        <v>81.88</v>
      </c>
      <c r="O57" s="120">
        <v>80.099999999999994</v>
      </c>
      <c r="P57" s="128">
        <v>78.319999999999993</v>
      </c>
      <c r="Q57" s="109">
        <v>75.650000000000006</v>
      </c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</row>
    <row r="58" spans="1:30" ht="36.75" customHeight="1">
      <c r="A58" s="126" t="s">
        <v>266</v>
      </c>
      <c r="B58" s="269"/>
      <c r="C58" s="270"/>
      <c r="D58" s="266" t="s">
        <v>278</v>
      </c>
      <c r="E58" s="267"/>
      <c r="F58" s="267"/>
      <c r="G58" s="268"/>
      <c r="H58" s="117">
        <v>119</v>
      </c>
      <c r="I58" s="120">
        <v>116.62</v>
      </c>
      <c r="J58" s="121">
        <v>115.43</v>
      </c>
      <c r="K58" s="109">
        <v>114.24</v>
      </c>
      <c r="L58" s="121">
        <v>113.05</v>
      </c>
      <c r="M58" s="109">
        <v>111.86</v>
      </c>
      <c r="N58" s="121">
        <v>109.48</v>
      </c>
      <c r="O58" s="120">
        <v>107.1</v>
      </c>
      <c r="P58" s="128">
        <v>104.72</v>
      </c>
      <c r="Q58" s="109">
        <v>101.15</v>
      </c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</row>
    <row r="59" spans="1:30" ht="36.75" customHeight="1">
      <c r="A59" s="126" t="s">
        <v>267</v>
      </c>
      <c r="B59" s="269"/>
      <c r="C59" s="270"/>
      <c r="D59" s="266" t="s">
        <v>279</v>
      </c>
      <c r="E59" s="267"/>
      <c r="F59" s="267"/>
      <c r="G59" s="268"/>
      <c r="H59" s="117">
        <v>155</v>
      </c>
      <c r="I59" s="120">
        <v>151.9</v>
      </c>
      <c r="J59" s="121">
        <v>150.35</v>
      </c>
      <c r="K59" s="109">
        <v>148.80000000000001</v>
      </c>
      <c r="L59" s="121">
        <v>147.25</v>
      </c>
      <c r="M59" s="109">
        <v>145.69999999999999</v>
      </c>
      <c r="N59" s="121">
        <v>142.6</v>
      </c>
      <c r="O59" s="120">
        <v>139.5</v>
      </c>
      <c r="P59" s="128">
        <v>136.4</v>
      </c>
      <c r="Q59" s="109">
        <v>131.75</v>
      </c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</row>
    <row r="60" spans="1:30" ht="36.75" customHeight="1">
      <c r="A60" s="126" t="s">
        <v>268</v>
      </c>
      <c r="B60" s="269"/>
      <c r="C60" s="270"/>
      <c r="D60" s="266" t="s">
        <v>280</v>
      </c>
      <c r="E60" s="267"/>
      <c r="F60" s="267"/>
      <c r="G60" s="268"/>
      <c r="H60" s="117">
        <v>166</v>
      </c>
      <c r="I60" s="120">
        <v>162.68</v>
      </c>
      <c r="J60" s="121">
        <v>161.02000000000001</v>
      </c>
      <c r="K60" s="109">
        <v>159.36000000000001</v>
      </c>
      <c r="L60" s="121">
        <v>157.69999999999999</v>
      </c>
      <c r="M60" s="109">
        <v>156.04</v>
      </c>
      <c r="N60" s="121">
        <v>152.72</v>
      </c>
      <c r="O60" s="120">
        <v>149.4</v>
      </c>
      <c r="P60" s="128">
        <v>146.08000000000001</v>
      </c>
      <c r="Q60" s="109">
        <v>141.1</v>
      </c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</row>
    <row r="61" spans="1:30" ht="36.75" customHeight="1">
      <c r="A61" s="126" t="s">
        <v>269</v>
      </c>
      <c r="B61" s="269"/>
      <c r="C61" s="270"/>
      <c r="D61" s="266" t="s">
        <v>281</v>
      </c>
      <c r="E61" s="267"/>
      <c r="F61" s="267"/>
      <c r="G61" s="268"/>
      <c r="H61" s="117">
        <v>202</v>
      </c>
      <c r="I61" s="120">
        <v>197.96</v>
      </c>
      <c r="J61" s="121">
        <v>195.94</v>
      </c>
      <c r="K61" s="109">
        <v>193.92</v>
      </c>
      <c r="L61" s="121">
        <v>191.9</v>
      </c>
      <c r="M61" s="109">
        <v>189.88</v>
      </c>
      <c r="N61" s="121">
        <v>185.84</v>
      </c>
      <c r="O61" s="120">
        <v>181.8</v>
      </c>
      <c r="P61" s="128">
        <v>177.76</v>
      </c>
      <c r="Q61" s="109">
        <v>171.7</v>
      </c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</row>
    <row r="62" spans="1:30" ht="43.5" customHeight="1">
      <c r="A62" s="127">
        <v>12006</v>
      </c>
      <c r="B62" s="264"/>
      <c r="C62" s="265"/>
      <c r="D62" s="266" t="s">
        <v>257</v>
      </c>
      <c r="E62" s="267"/>
      <c r="F62" s="267"/>
      <c r="G62" s="268"/>
      <c r="H62" s="174">
        <v>22.5</v>
      </c>
      <c r="I62" s="120">
        <v>22.05</v>
      </c>
      <c r="J62" s="121">
        <v>21.83</v>
      </c>
      <c r="K62" s="109">
        <v>21.6</v>
      </c>
      <c r="L62" s="121">
        <v>21.38</v>
      </c>
      <c r="M62" s="109">
        <v>21.15</v>
      </c>
      <c r="N62" s="121">
        <v>20.7</v>
      </c>
      <c r="O62" s="120">
        <v>20.25</v>
      </c>
      <c r="P62" s="128">
        <v>19.8</v>
      </c>
      <c r="Q62" s="109">
        <v>19.13</v>
      </c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</row>
    <row r="63" spans="1:30" ht="15" customHeight="1">
      <c r="A63" s="290" t="s">
        <v>287</v>
      </c>
      <c r="B63" s="291"/>
      <c r="C63" s="291"/>
      <c r="D63" s="291"/>
      <c r="E63" s="291"/>
      <c r="F63" s="291"/>
      <c r="G63" s="291"/>
      <c r="H63" s="162"/>
      <c r="I63" s="163"/>
      <c r="J63" s="163"/>
      <c r="K63" s="163"/>
      <c r="L63" s="163"/>
      <c r="M63" s="163"/>
      <c r="N63" s="163"/>
      <c r="O63" s="163"/>
      <c r="P63" s="163"/>
      <c r="Q63" s="163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</row>
    <row r="64" spans="1:30" ht="59.25" customHeight="1">
      <c r="A64" s="123" t="s">
        <v>229</v>
      </c>
      <c r="B64" s="264"/>
      <c r="C64" s="265"/>
      <c r="D64" s="266" t="s">
        <v>228</v>
      </c>
      <c r="E64" s="267"/>
      <c r="F64" s="267"/>
      <c r="G64" s="268"/>
      <c r="H64" s="117">
        <v>296</v>
      </c>
      <c r="I64" s="120">
        <v>290.08</v>
      </c>
      <c r="J64" s="121">
        <v>287.12</v>
      </c>
      <c r="K64" s="109">
        <v>284.16000000000003</v>
      </c>
      <c r="L64" s="121">
        <v>281.2</v>
      </c>
      <c r="M64" s="109">
        <v>278.24</v>
      </c>
      <c r="N64" s="121">
        <v>272.32</v>
      </c>
      <c r="O64" s="120">
        <v>266.39999999999998</v>
      </c>
      <c r="P64" s="128">
        <v>260.48</v>
      </c>
      <c r="Q64" s="109">
        <v>251.6</v>
      </c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</row>
    <row r="65" spans="1:30" ht="53.25" customHeight="1">
      <c r="A65" s="123" t="s">
        <v>230</v>
      </c>
      <c r="B65" s="264"/>
      <c r="C65" s="265"/>
      <c r="D65" s="266" t="s">
        <v>231</v>
      </c>
      <c r="E65" s="267"/>
      <c r="F65" s="267"/>
      <c r="G65" s="268"/>
      <c r="H65" s="117">
        <v>398</v>
      </c>
      <c r="I65" s="120">
        <v>390.04</v>
      </c>
      <c r="J65" s="121">
        <v>386.06</v>
      </c>
      <c r="K65" s="109">
        <v>382.08</v>
      </c>
      <c r="L65" s="121">
        <v>378.1</v>
      </c>
      <c r="M65" s="109">
        <v>374.12</v>
      </c>
      <c r="N65" s="121">
        <v>366.16</v>
      </c>
      <c r="O65" s="120">
        <v>358.2</v>
      </c>
      <c r="P65" s="128">
        <v>350.24</v>
      </c>
      <c r="Q65" s="109">
        <v>338.3</v>
      </c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</row>
    <row r="66" spans="1:30" ht="53.25" customHeight="1">
      <c r="A66" s="123" t="s">
        <v>304</v>
      </c>
      <c r="B66" s="264"/>
      <c r="C66" s="265"/>
      <c r="D66" s="266" t="s">
        <v>305</v>
      </c>
      <c r="E66" s="267"/>
      <c r="F66" s="267"/>
      <c r="G66" s="268"/>
      <c r="H66" s="117">
        <v>398</v>
      </c>
      <c r="I66" s="120">
        <v>390.04</v>
      </c>
      <c r="J66" s="121">
        <v>386.06</v>
      </c>
      <c r="K66" s="109">
        <v>382.08</v>
      </c>
      <c r="L66" s="121">
        <v>378.1</v>
      </c>
      <c r="M66" s="109">
        <v>374.12</v>
      </c>
      <c r="N66" s="121">
        <v>366.16</v>
      </c>
      <c r="O66" s="120">
        <v>358.2</v>
      </c>
      <c r="P66" s="128">
        <v>350.24</v>
      </c>
      <c r="Q66" s="109">
        <v>338.3</v>
      </c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</row>
    <row r="67" spans="1:30" ht="55.5" customHeight="1">
      <c r="A67" s="123" t="s">
        <v>306</v>
      </c>
      <c r="B67" s="264"/>
      <c r="C67" s="265"/>
      <c r="D67" s="266" t="s">
        <v>307</v>
      </c>
      <c r="E67" s="267"/>
      <c r="F67" s="267"/>
      <c r="G67" s="268"/>
      <c r="H67" s="117">
        <v>215.7</v>
      </c>
      <c r="I67" s="120">
        <v>211.39</v>
      </c>
      <c r="J67" s="121">
        <v>209.23</v>
      </c>
      <c r="K67" s="109">
        <v>207.07</v>
      </c>
      <c r="L67" s="121">
        <v>204.92</v>
      </c>
      <c r="M67" s="109">
        <v>202.76</v>
      </c>
      <c r="N67" s="121">
        <v>198.44</v>
      </c>
      <c r="O67" s="120">
        <v>194.13</v>
      </c>
      <c r="P67" s="128">
        <v>189.82</v>
      </c>
      <c r="Q67" s="109">
        <v>183.35</v>
      </c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</row>
  </sheetData>
  <mergeCells count="62">
    <mergeCell ref="A5:G5"/>
    <mergeCell ref="A1:Q4"/>
    <mergeCell ref="A7:G7"/>
    <mergeCell ref="A63:G63"/>
    <mergeCell ref="A8:G8"/>
    <mergeCell ref="A17:G17"/>
    <mergeCell ref="A24:G24"/>
    <mergeCell ref="A26:G26"/>
    <mergeCell ref="A30:G30"/>
    <mergeCell ref="A36:G36"/>
    <mergeCell ref="A46:G46"/>
    <mergeCell ref="A48:G48"/>
    <mergeCell ref="B37:C38"/>
    <mergeCell ref="B39:C45"/>
    <mergeCell ref="B27:C27"/>
    <mergeCell ref="B28:C28"/>
    <mergeCell ref="B50:C50"/>
    <mergeCell ref="B51:C51"/>
    <mergeCell ref="B52:C52"/>
    <mergeCell ref="B53:C53"/>
    <mergeCell ref="B54:C54"/>
    <mergeCell ref="D54:G54"/>
    <mergeCell ref="B59:C59"/>
    <mergeCell ref="B60:C60"/>
    <mergeCell ref="B55:C55"/>
    <mergeCell ref="B58:C58"/>
    <mergeCell ref="D56:G56"/>
    <mergeCell ref="D57:G57"/>
    <mergeCell ref="D58:G58"/>
    <mergeCell ref="D55:G55"/>
    <mergeCell ref="D64:G64"/>
    <mergeCell ref="B65:C65"/>
    <mergeCell ref="B6:C6"/>
    <mergeCell ref="B9:C10"/>
    <mergeCell ref="B11:C16"/>
    <mergeCell ref="B47:C47"/>
    <mergeCell ref="B31:C32"/>
    <mergeCell ref="B18:C22"/>
    <mergeCell ref="B25:C25"/>
    <mergeCell ref="B23:C23"/>
    <mergeCell ref="B29:C29"/>
    <mergeCell ref="B33:C35"/>
    <mergeCell ref="D65:G65"/>
    <mergeCell ref="B62:C62"/>
    <mergeCell ref="D62:G62"/>
    <mergeCell ref="D53:G53"/>
    <mergeCell ref="B66:C66"/>
    <mergeCell ref="D66:G66"/>
    <mergeCell ref="B67:C67"/>
    <mergeCell ref="D67:G67"/>
    <mergeCell ref="B49:C49"/>
    <mergeCell ref="D49:G49"/>
    <mergeCell ref="D50:G50"/>
    <mergeCell ref="D51:G51"/>
    <mergeCell ref="D52:G52"/>
    <mergeCell ref="B61:C61"/>
    <mergeCell ref="D59:G59"/>
    <mergeCell ref="D60:G60"/>
    <mergeCell ref="D61:G61"/>
    <mergeCell ref="B56:C56"/>
    <mergeCell ref="B57:C57"/>
    <mergeCell ref="B64:C64"/>
  </mergeCells>
  <printOptions horizontalCentered="1"/>
  <pageMargins left="0.23622047244094491" right="0.23622047244094491" top="0.15748031496062992" bottom="0.15748031496062992" header="0.19685039370078741" footer="0.15748031496062992"/>
  <pageSetup paperSize="9" scale="53" fitToHeight="0" orientation="landscape" r:id="rId1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tabColor rgb="FFFFFF00"/>
    <pageSetUpPr fitToPage="1"/>
  </sheetPr>
  <dimension ref="A1:Q54"/>
  <sheetViews>
    <sheetView topLeftCell="A3" zoomScale="80" zoomScaleNormal="80" workbookViewId="0">
      <pane ySplit="6" topLeftCell="A9" activePane="bottomLeft" state="frozen"/>
      <selection activeCell="A3" sqref="A3"/>
      <selection pane="bottomLeft" sqref="A1:Q6"/>
    </sheetView>
  </sheetViews>
  <sheetFormatPr defaultRowHeight="15"/>
  <cols>
    <col min="1" max="1" width="6.7109375" style="4" customWidth="1"/>
    <col min="2" max="2" width="20.140625" customWidth="1"/>
    <col min="3" max="3" width="42.140625" customWidth="1"/>
    <col min="4" max="5" width="15.28515625" customWidth="1"/>
    <col min="6" max="6" width="12.7109375" customWidth="1"/>
    <col min="7" max="7" width="11.7109375" customWidth="1"/>
    <col min="8" max="8" width="12.28515625" customWidth="1"/>
    <col min="9" max="9" width="12.28515625" style="93" customWidth="1"/>
    <col min="10" max="10" width="12.28515625" style="92" customWidth="1"/>
    <col min="11" max="17" width="12.28515625" customWidth="1"/>
  </cols>
  <sheetData>
    <row r="1" spans="1:17" ht="15" customHeight="1">
      <c r="A1" s="218" t="s">
        <v>196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1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ht="11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 ht="11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</row>
    <row r="5" spans="1:17" ht="11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</row>
    <row r="6" spans="1:17" ht="36.7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spans="1:17" ht="19.899999999999999" customHeight="1">
      <c r="A7" s="219" t="s">
        <v>221</v>
      </c>
      <c r="B7" s="219"/>
      <c r="C7" s="219"/>
      <c r="D7" s="219"/>
      <c r="E7" s="219"/>
      <c r="F7" s="219"/>
      <c r="G7" s="219"/>
      <c r="H7" s="95"/>
      <c r="I7" s="95"/>
      <c r="J7" s="95"/>
      <c r="K7" s="95"/>
      <c r="L7" s="95"/>
      <c r="M7" s="95"/>
      <c r="N7" s="88"/>
      <c r="O7" s="88"/>
      <c r="P7" s="88"/>
      <c r="Q7" s="88"/>
    </row>
    <row r="8" spans="1:17" ht="45.75" customHeight="1">
      <c r="A8" s="177" t="s">
        <v>20</v>
      </c>
      <c r="B8" s="177" t="s">
        <v>0</v>
      </c>
      <c r="C8" s="177" t="s">
        <v>5</v>
      </c>
      <c r="D8" s="177" t="s">
        <v>95</v>
      </c>
      <c r="E8" s="177" t="s">
        <v>164</v>
      </c>
      <c r="F8" s="177" t="s">
        <v>6</v>
      </c>
      <c r="G8" s="177" t="s">
        <v>13</v>
      </c>
      <c r="H8" s="99" t="s">
        <v>157</v>
      </c>
      <c r="I8" s="177" t="s">
        <v>295</v>
      </c>
      <c r="J8" s="100" t="s">
        <v>296</v>
      </c>
      <c r="K8" s="177" t="s">
        <v>297</v>
      </c>
      <c r="L8" s="100" t="s">
        <v>298</v>
      </c>
      <c r="M8" s="177" t="s">
        <v>299</v>
      </c>
      <c r="N8" s="100" t="s">
        <v>300</v>
      </c>
      <c r="O8" s="177" t="s">
        <v>301</v>
      </c>
      <c r="P8" s="100" t="s">
        <v>331</v>
      </c>
      <c r="Q8" s="97" t="s">
        <v>341</v>
      </c>
    </row>
    <row r="9" spans="1:17" ht="15" customHeight="1">
      <c r="A9" s="225" t="s">
        <v>343</v>
      </c>
      <c r="B9" s="226"/>
      <c r="C9" s="226"/>
      <c r="D9" s="226"/>
      <c r="E9" s="226"/>
      <c r="F9" s="226"/>
      <c r="G9" s="226"/>
      <c r="H9" s="164"/>
      <c r="I9" s="165"/>
      <c r="J9" s="165"/>
      <c r="K9" s="165"/>
      <c r="L9" s="165"/>
      <c r="M9" s="165"/>
      <c r="N9" s="165"/>
      <c r="O9" s="165"/>
      <c r="P9" s="165"/>
      <c r="Q9" s="165"/>
    </row>
    <row r="10" spans="1:17" ht="65.25" customHeight="1">
      <c r="A10" s="212" t="s">
        <v>344</v>
      </c>
      <c r="B10" s="183"/>
      <c r="C10" s="129" t="s">
        <v>350</v>
      </c>
      <c r="D10" s="130">
        <v>68</v>
      </c>
      <c r="E10" s="130" t="s">
        <v>348</v>
      </c>
      <c r="F10" s="131">
        <v>0.72</v>
      </c>
      <c r="G10" s="132" t="s">
        <v>349</v>
      </c>
      <c r="H10" s="139">
        <v>44</v>
      </c>
      <c r="I10" s="108">
        <v>43.12</v>
      </c>
      <c r="J10" s="118">
        <v>42.68</v>
      </c>
      <c r="K10" s="108">
        <v>42.24</v>
      </c>
      <c r="L10" s="118">
        <v>41.8</v>
      </c>
      <c r="M10" s="108">
        <v>41.36</v>
      </c>
      <c r="N10" s="118">
        <v>40.479999999999997</v>
      </c>
      <c r="O10" s="108">
        <v>39.6</v>
      </c>
      <c r="P10" s="118">
        <v>38.72</v>
      </c>
      <c r="Q10" s="108">
        <v>37.4</v>
      </c>
    </row>
    <row r="11" spans="1:17" ht="65.25" customHeight="1">
      <c r="A11" s="212" t="s">
        <v>345</v>
      </c>
      <c r="B11" s="183"/>
      <c r="C11" s="129" t="s">
        <v>351</v>
      </c>
      <c r="D11" s="130">
        <v>95</v>
      </c>
      <c r="E11" s="130" t="s">
        <v>348</v>
      </c>
      <c r="F11" s="131">
        <v>1</v>
      </c>
      <c r="G11" s="132" t="s">
        <v>352</v>
      </c>
      <c r="H11" s="139">
        <v>61</v>
      </c>
      <c r="I11" s="108">
        <v>59.78</v>
      </c>
      <c r="J11" s="118">
        <v>59.17</v>
      </c>
      <c r="K11" s="108">
        <v>58.56</v>
      </c>
      <c r="L11" s="118">
        <v>57.95</v>
      </c>
      <c r="M11" s="108">
        <v>57.34</v>
      </c>
      <c r="N11" s="118">
        <v>56.12</v>
      </c>
      <c r="O11" s="108">
        <v>54.9</v>
      </c>
      <c r="P11" s="118">
        <v>53.68</v>
      </c>
      <c r="Q11" s="108">
        <v>51.85</v>
      </c>
    </row>
    <row r="12" spans="1:17" ht="65.25" customHeight="1">
      <c r="A12" s="212" t="s">
        <v>346</v>
      </c>
      <c r="B12" s="183"/>
      <c r="C12" s="129" t="s">
        <v>353</v>
      </c>
      <c r="D12" s="130">
        <v>137</v>
      </c>
      <c r="E12" s="130" t="s">
        <v>348</v>
      </c>
      <c r="F12" s="131">
        <v>1.44</v>
      </c>
      <c r="G12" s="132" t="s">
        <v>354</v>
      </c>
      <c r="H12" s="139">
        <v>83</v>
      </c>
      <c r="I12" s="108">
        <v>81.34</v>
      </c>
      <c r="J12" s="118">
        <v>80.510000000000005</v>
      </c>
      <c r="K12" s="108">
        <v>79.680000000000007</v>
      </c>
      <c r="L12" s="118">
        <v>78.849999999999994</v>
      </c>
      <c r="M12" s="108">
        <v>78.02</v>
      </c>
      <c r="N12" s="118">
        <v>76.36</v>
      </c>
      <c r="O12" s="108">
        <v>74.7</v>
      </c>
      <c r="P12" s="118">
        <v>73.040000000000006</v>
      </c>
      <c r="Q12" s="108">
        <v>70.55</v>
      </c>
    </row>
    <row r="13" spans="1:17" ht="65.25" customHeight="1">
      <c r="A13" s="212" t="s">
        <v>347</v>
      </c>
      <c r="B13" s="183"/>
      <c r="C13" s="129" t="s">
        <v>355</v>
      </c>
      <c r="D13" s="130">
        <v>300</v>
      </c>
      <c r="E13" s="130" t="s">
        <v>356</v>
      </c>
      <c r="F13" s="131">
        <v>3</v>
      </c>
      <c r="G13" s="132" t="s">
        <v>357</v>
      </c>
      <c r="H13" s="139">
        <v>187</v>
      </c>
      <c r="I13" s="108">
        <v>183.26</v>
      </c>
      <c r="J13" s="118">
        <v>181.39</v>
      </c>
      <c r="K13" s="108">
        <v>179.52</v>
      </c>
      <c r="L13" s="118">
        <v>177.65</v>
      </c>
      <c r="M13" s="108">
        <v>175.78</v>
      </c>
      <c r="N13" s="118">
        <v>172.04</v>
      </c>
      <c r="O13" s="108">
        <v>168.3</v>
      </c>
      <c r="P13" s="118">
        <v>164.56</v>
      </c>
      <c r="Q13" s="108">
        <v>158.94999999999999</v>
      </c>
    </row>
    <row r="14" spans="1:17" ht="15" customHeight="1">
      <c r="A14" s="225" t="s">
        <v>358</v>
      </c>
      <c r="B14" s="226"/>
      <c r="C14" s="226"/>
      <c r="D14" s="226"/>
      <c r="E14" s="226"/>
      <c r="F14" s="226"/>
      <c r="G14" s="226"/>
      <c r="H14" s="164"/>
      <c r="I14" s="165"/>
      <c r="J14" s="165"/>
      <c r="K14" s="165"/>
      <c r="L14" s="165"/>
      <c r="M14" s="165"/>
      <c r="N14" s="165"/>
      <c r="O14" s="165"/>
      <c r="P14" s="165"/>
      <c r="Q14" s="165"/>
    </row>
    <row r="15" spans="1:17" ht="65.25" customHeight="1">
      <c r="A15" s="212" t="s">
        <v>359</v>
      </c>
      <c r="B15" s="183"/>
      <c r="C15" s="129" t="s">
        <v>364</v>
      </c>
      <c r="D15" s="130">
        <v>150</v>
      </c>
      <c r="E15" s="130" t="s">
        <v>348</v>
      </c>
      <c r="F15" s="131">
        <v>1.44</v>
      </c>
      <c r="G15" s="132" t="s">
        <v>365</v>
      </c>
      <c r="H15" s="139">
        <v>46</v>
      </c>
      <c r="I15" s="108">
        <v>45.08</v>
      </c>
      <c r="J15" s="118">
        <v>44.62</v>
      </c>
      <c r="K15" s="108">
        <v>44.16</v>
      </c>
      <c r="L15" s="118">
        <v>43.7</v>
      </c>
      <c r="M15" s="108">
        <v>43.24</v>
      </c>
      <c r="N15" s="118">
        <v>42.32</v>
      </c>
      <c r="O15" s="108">
        <v>41.4</v>
      </c>
      <c r="P15" s="118">
        <v>40.479999999999997</v>
      </c>
      <c r="Q15" s="108">
        <v>39.1</v>
      </c>
    </row>
    <row r="16" spans="1:17" ht="65.25" customHeight="1">
      <c r="A16" s="212" t="s">
        <v>360</v>
      </c>
      <c r="B16" s="183"/>
      <c r="C16" s="129" t="s">
        <v>366</v>
      </c>
      <c r="D16" s="130">
        <v>107</v>
      </c>
      <c r="E16" s="213">
        <v>7500</v>
      </c>
      <c r="F16" s="131">
        <v>1</v>
      </c>
      <c r="G16" s="132" t="s">
        <v>367</v>
      </c>
      <c r="H16" s="139">
        <v>33</v>
      </c>
      <c r="I16" s="108">
        <v>32.340000000000003</v>
      </c>
      <c r="J16" s="118">
        <v>32.01</v>
      </c>
      <c r="K16" s="108">
        <v>31.68</v>
      </c>
      <c r="L16" s="118">
        <v>31.35</v>
      </c>
      <c r="M16" s="108">
        <v>31.02</v>
      </c>
      <c r="N16" s="118">
        <v>30.36</v>
      </c>
      <c r="O16" s="108">
        <v>29.7</v>
      </c>
      <c r="P16" s="118">
        <v>29.04</v>
      </c>
      <c r="Q16" s="108">
        <v>28.05</v>
      </c>
    </row>
    <row r="17" spans="1:17" ht="65.25" customHeight="1">
      <c r="A17" s="212" t="s">
        <v>361</v>
      </c>
      <c r="B17" s="183"/>
      <c r="C17" s="129" t="s">
        <v>368</v>
      </c>
      <c r="D17" s="130">
        <v>30</v>
      </c>
      <c r="E17" s="130" t="s">
        <v>348</v>
      </c>
      <c r="F17" s="131">
        <v>0.38</v>
      </c>
      <c r="G17" s="132" t="s">
        <v>369</v>
      </c>
      <c r="H17" s="139">
        <v>17</v>
      </c>
      <c r="I17" s="108">
        <v>16.66</v>
      </c>
      <c r="J17" s="118">
        <v>16.489999999999998</v>
      </c>
      <c r="K17" s="108">
        <v>16.32</v>
      </c>
      <c r="L17" s="118">
        <v>16.149999999999999</v>
      </c>
      <c r="M17" s="108">
        <v>15.98</v>
      </c>
      <c r="N17" s="118">
        <v>15.64</v>
      </c>
      <c r="O17" s="108">
        <v>15.3</v>
      </c>
      <c r="P17" s="118">
        <v>14.96</v>
      </c>
      <c r="Q17" s="108">
        <v>14.45</v>
      </c>
    </row>
    <row r="18" spans="1:17" ht="65.25" customHeight="1">
      <c r="A18" s="212" t="s">
        <v>362</v>
      </c>
      <c r="B18" s="183"/>
      <c r="C18" s="129" t="s">
        <v>371</v>
      </c>
      <c r="D18" s="130">
        <v>45</v>
      </c>
      <c r="E18" s="130" t="s">
        <v>348</v>
      </c>
      <c r="F18" s="131">
        <v>0.42</v>
      </c>
      <c r="G18" s="132" t="s">
        <v>370</v>
      </c>
      <c r="H18" s="139">
        <v>23</v>
      </c>
      <c r="I18" s="108">
        <v>22.54</v>
      </c>
      <c r="J18" s="118">
        <v>22.31</v>
      </c>
      <c r="K18" s="108">
        <v>22.08</v>
      </c>
      <c r="L18" s="118">
        <v>21.85</v>
      </c>
      <c r="M18" s="108">
        <v>21.62</v>
      </c>
      <c r="N18" s="118">
        <v>21.16</v>
      </c>
      <c r="O18" s="108">
        <v>20.7</v>
      </c>
      <c r="P18" s="118">
        <v>20.239999999999998</v>
      </c>
      <c r="Q18" s="108">
        <v>19.55</v>
      </c>
    </row>
    <row r="19" spans="1:17" ht="65.25" customHeight="1">
      <c r="A19" s="212" t="s">
        <v>363</v>
      </c>
      <c r="B19" s="183"/>
      <c r="C19" s="129" t="s">
        <v>379</v>
      </c>
      <c r="D19" s="130">
        <v>150</v>
      </c>
      <c r="E19" s="130" t="s">
        <v>348</v>
      </c>
      <c r="F19" s="131">
        <v>1.44</v>
      </c>
      <c r="G19" s="132" t="s">
        <v>372</v>
      </c>
      <c r="H19" s="139">
        <v>35</v>
      </c>
      <c r="I19" s="108">
        <v>34.299999999999997</v>
      </c>
      <c r="J19" s="118">
        <v>33.950000000000003</v>
      </c>
      <c r="K19" s="108">
        <v>33.6</v>
      </c>
      <c r="L19" s="118">
        <v>33.25</v>
      </c>
      <c r="M19" s="108">
        <v>32.9</v>
      </c>
      <c r="N19" s="118">
        <v>32.200000000000003</v>
      </c>
      <c r="O19" s="108">
        <v>31.5</v>
      </c>
      <c r="P19" s="118">
        <v>30.8</v>
      </c>
      <c r="Q19" s="108">
        <v>29.75</v>
      </c>
    </row>
    <row r="20" spans="1:17" ht="15" customHeight="1">
      <c r="A20" s="225" t="s">
        <v>375</v>
      </c>
      <c r="B20" s="226"/>
      <c r="C20" s="226"/>
      <c r="D20" s="226"/>
      <c r="E20" s="226"/>
      <c r="F20" s="226"/>
      <c r="G20" s="226"/>
      <c r="H20" s="164"/>
      <c r="I20" s="165"/>
      <c r="J20" s="165"/>
      <c r="K20" s="165"/>
      <c r="L20" s="165"/>
      <c r="M20" s="165"/>
      <c r="N20" s="165"/>
      <c r="O20" s="165"/>
      <c r="P20" s="165"/>
      <c r="Q20" s="165"/>
    </row>
    <row r="21" spans="1:17" ht="65.25" customHeight="1">
      <c r="A21" s="212" t="s">
        <v>373</v>
      </c>
      <c r="B21" s="183"/>
      <c r="C21" s="129" t="s">
        <v>376</v>
      </c>
      <c r="D21" s="130">
        <v>105</v>
      </c>
      <c r="E21" s="130" t="s">
        <v>377</v>
      </c>
      <c r="F21" s="131">
        <v>1.2</v>
      </c>
      <c r="G21" s="132" t="s">
        <v>372</v>
      </c>
      <c r="H21" s="139">
        <v>118</v>
      </c>
      <c r="I21" s="108">
        <v>115.64</v>
      </c>
      <c r="J21" s="118">
        <v>114.46</v>
      </c>
      <c r="K21" s="108">
        <v>113.28</v>
      </c>
      <c r="L21" s="118">
        <v>112.1</v>
      </c>
      <c r="M21" s="108">
        <v>110.92</v>
      </c>
      <c r="N21" s="118">
        <v>108.56</v>
      </c>
      <c r="O21" s="108">
        <v>106.2</v>
      </c>
      <c r="P21" s="118">
        <v>103.84</v>
      </c>
      <c r="Q21" s="108">
        <v>100.3</v>
      </c>
    </row>
    <row r="22" spans="1:17" ht="65.25" customHeight="1">
      <c r="A22" s="212" t="s">
        <v>374</v>
      </c>
      <c r="B22" s="180"/>
      <c r="C22" s="129" t="s">
        <v>378</v>
      </c>
      <c r="D22" s="130">
        <v>185</v>
      </c>
      <c r="E22" s="130" t="s">
        <v>288</v>
      </c>
      <c r="F22" s="131">
        <v>2.2000000000000002</v>
      </c>
      <c r="G22" s="132" t="s">
        <v>372</v>
      </c>
      <c r="H22" s="214">
        <v>192</v>
      </c>
      <c r="I22" s="108">
        <v>188.16</v>
      </c>
      <c r="J22" s="118">
        <v>186.24</v>
      </c>
      <c r="K22" s="108">
        <v>184.32</v>
      </c>
      <c r="L22" s="118">
        <v>182.4</v>
      </c>
      <c r="M22" s="108">
        <v>180.48</v>
      </c>
      <c r="N22" s="118">
        <v>176.64</v>
      </c>
      <c r="O22" s="108">
        <v>172.8</v>
      </c>
      <c r="P22" s="118">
        <v>168.96</v>
      </c>
      <c r="Q22" s="108">
        <v>163.19999999999999</v>
      </c>
    </row>
    <row r="23" spans="1:17" ht="15" customHeight="1">
      <c r="A23" s="225" t="s">
        <v>239</v>
      </c>
      <c r="B23" s="226"/>
      <c r="C23" s="296"/>
      <c r="D23" s="296"/>
      <c r="E23" s="296"/>
      <c r="F23" s="296"/>
      <c r="G23" s="296"/>
      <c r="H23" s="164"/>
      <c r="I23" s="215"/>
      <c r="J23" s="215"/>
      <c r="K23" s="215"/>
      <c r="L23" s="215"/>
      <c r="M23" s="215"/>
      <c r="N23" s="215"/>
      <c r="O23" s="165"/>
      <c r="P23" s="165"/>
      <c r="Q23" s="165"/>
    </row>
    <row r="24" spans="1:17" ht="45.75" customHeight="1">
      <c r="A24" s="210" t="s">
        <v>20</v>
      </c>
      <c r="B24" s="210" t="s">
        <v>0</v>
      </c>
      <c r="C24" s="210" t="s">
        <v>5</v>
      </c>
      <c r="D24" s="210" t="s">
        <v>95</v>
      </c>
      <c r="E24" s="210" t="s">
        <v>164</v>
      </c>
      <c r="F24" s="210" t="s">
        <v>6</v>
      </c>
      <c r="G24" s="210" t="s">
        <v>13</v>
      </c>
      <c r="H24" s="99" t="s">
        <v>157</v>
      </c>
      <c r="I24" s="210" t="s">
        <v>295</v>
      </c>
      <c r="J24" s="100" t="s">
        <v>296</v>
      </c>
      <c r="K24" s="210" t="s">
        <v>297</v>
      </c>
      <c r="L24" s="100" t="s">
        <v>298</v>
      </c>
      <c r="M24" s="210" t="s">
        <v>299</v>
      </c>
      <c r="N24" s="100" t="s">
        <v>300</v>
      </c>
      <c r="O24" s="210" t="s">
        <v>301</v>
      </c>
      <c r="P24" s="100" t="s">
        <v>331</v>
      </c>
      <c r="Q24" s="97" t="s">
        <v>341</v>
      </c>
    </row>
    <row r="25" spans="1:17" ht="63" customHeight="1">
      <c r="A25" s="182" t="s">
        <v>148</v>
      </c>
      <c r="B25" s="180"/>
      <c r="C25" s="129" t="s">
        <v>135</v>
      </c>
      <c r="D25" s="130">
        <v>32</v>
      </c>
      <c r="E25" s="130" t="s">
        <v>159</v>
      </c>
      <c r="F25" s="131">
        <v>0.6</v>
      </c>
      <c r="G25" s="132" t="s">
        <v>136</v>
      </c>
      <c r="H25" s="139">
        <v>30</v>
      </c>
      <c r="I25" s="108">
        <v>29.4</v>
      </c>
      <c r="J25" s="118">
        <v>29.1</v>
      </c>
      <c r="K25" s="108">
        <v>28.8</v>
      </c>
      <c r="L25" s="118">
        <v>28.5</v>
      </c>
      <c r="M25" s="108">
        <v>28.2</v>
      </c>
      <c r="N25" s="118">
        <v>27.6</v>
      </c>
      <c r="O25" s="108">
        <v>27</v>
      </c>
      <c r="P25" s="118">
        <v>26.4</v>
      </c>
      <c r="Q25" s="108">
        <v>25.5</v>
      </c>
    </row>
    <row r="26" spans="1:17" ht="15" customHeight="1">
      <c r="A26" s="225" t="s">
        <v>240</v>
      </c>
      <c r="B26" s="226"/>
      <c r="C26" s="226"/>
      <c r="D26" s="226"/>
      <c r="E26" s="226"/>
      <c r="F26" s="226"/>
      <c r="G26" s="226"/>
      <c r="H26" s="152"/>
      <c r="I26" s="154"/>
      <c r="J26" s="154"/>
      <c r="K26" s="154"/>
      <c r="L26" s="154"/>
      <c r="M26" s="154"/>
      <c r="N26" s="154"/>
      <c r="O26" s="154"/>
      <c r="P26" s="154"/>
      <c r="Q26" s="154"/>
    </row>
    <row r="27" spans="1:17" ht="45" customHeight="1">
      <c r="A27" s="184" t="s">
        <v>149</v>
      </c>
      <c r="B27" s="211"/>
      <c r="C27" s="134" t="s">
        <v>137</v>
      </c>
      <c r="D27" s="135">
        <v>10</v>
      </c>
      <c r="E27" s="131" t="s">
        <v>162</v>
      </c>
      <c r="F27" s="135">
        <v>0.48</v>
      </c>
      <c r="G27" s="135" t="s">
        <v>138</v>
      </c>
      <c r="H27" s="139">
        <v>30</v>
      </c>
      <c r="I27" s="108">
        <v>29.4</v>
      </c>
      <c r="J27" s="118">
        <v>29.1</v>
      </c>
      <c r="K27" s="108">
        <v>28.8</v>
      </c>
      <c r="L27" s="118">
        <v>28.5</v>
      </c>
      <c r="M27" s="108">
        <v>28.2</v>
      </c>
      <c r="N27" s="118">
        <v>27.6</v>
      </c>
      <c r="O27" s="108">
        <v>27</v>
      </c>
      <c r="P27" s="118">
        <v>26.4</v>
      </c>
      <c r="Q27" s="108">
        <v>25.5</v>
      </c>
    </row>
    <row r="28" spans="1:17" ht="23.25" customHeight="1">
      <c r="A28" s="184" t="s">
        <v>150</v>
      </c>
      <c r="B28" s="297"/>
      <c r="C28" s="134" t="s">
        <v>139</v>
      </c>
      <c r="D28" s="135">
        <v>24</v>
      </c>
      <c r="E28" s="131" t="s">
        <v>161</v>
      </c>
      <c r="F28" s="135">
        <v>0.72</v>
      </c>
      <c r="G28" s="135" t="s">
        <v>143</v>
      </c>
      <c r="H28" s="139">
        <v>41</v>
      </c>
      <c r="I28" s="108">
        <v>40.18</v>
      </c>
      <c r="J28" s="118">
        <v>39.770000000000003</v>
      </c>
      <c r="K28" s="108">
        <v>39.36</v>
      </c>
      <c r="L28" s="118">
        <v>38.950000000000003</v>
      </c>
      <c r="M28" s="108">
        <v>38.54</v>
      </c>
      <c r="N28" s="118">
        <v>37.72</v>
      </c>
      <c r="O28" s="108">
        <v>36.9</v>
      </c>
      <c r="P28" s="118">
        <v>36.08</v>
      </c>
      <c r="Q28" s="108">
        <v>34.85</v>
      </c>
    </row>
    <row r="29" spans="1:17" ht="23.25" customHeight="1">
      <c r="A29" s="184" t="s">
        <v>151</v>
      </c>
      <c r="B29" s="297"/>
      <c r="C29" s="134" t="s">
        <v>140</v>
      </c>
      <c r="D29" s="135">
        <v>15</v>
      </c>
      <c r="E29" s="131" t="s">
        <v>162</v>
      </c>
      <c r="F29" s="135">
        <v>0.72</v>
      </c>
      <c r="G29" s="135" t="s">
        <v>143</v>
      </c>
      <c r="H29" s="139">
        <v>41</v>
      </c>
      <c r="I29" s="108">
        <v>40.18</v>
      </c>
      <c r="J29" s="118">
        <v>39.770000000000003</v>
      </c>
      <c r="K29" s="108">
        <v>39.36</v>
      </c>
      <c r="L29" s="118">
        <v>38.950000000000003</v>
      </c>
      <c r="M29" s="108">
        <v>38.54</v>
      </c>
      <c r="N29" s="118">
        <v>37.72</v>
      </c>
      <c r="O29" s="108">
        <v>36.9</v>
      </c>
      <c r="P29" s="118">
        <v>36.08</v>
      </c>
      <c r="Q29" s="108">
        <v>34.85</v>
      </c>
    </row>
    <row r="30" spans="1:17" ht="23.25" customHeight="1">
      <c r="A30" s="184" t="s">
        <v>152</v>
      </c>
      <c r="B30" s="297"/>
      <c r="C30" s="134" t="s">
        <v>141</v>
      </c>
      <c r="D30" s="135">
        <v>30</v>
      </c>
      <c r="E30" s="131" t="s">
        <v>163</v>
      </c>
      <c r="F30" s="135">
        <v>0.72</v>
      </c>
      <c r="G30" s="135" t="s">
        <v>143</v>
      </c>
      <c r="H30" s="139">
        <v>41</v>
      </c>
      <c r="I30" s="108">
        <v>40.18</v>
      </c>
      <c r="J30" s="118">
        <v>39.770000000000003</v>
      </c>
      <c r="K30" s="108">
        <v>39.36</v>
      </c>
      <c r="L30" s="118">
        <v>38.950000000000003</v>
      </c>
      <c r="M30" s="108">
        <v>38.54</v>
      </c>
      <c r="N30" s="118">
        <v>37.72</v>
      </c>
      <c r="O30" s="108">
        <v>36.9</v>
      </c>
      <c r="P30" s="118">
        <v>36.08</v>
      </c>
      <c r="Q30" s="108">
        <v>34.85</v>
      </c>
    </row>
    <row r="31" spans="1:17" ht="23.25" customHeight="1">
      <c r="A31" s="184" t="s">
        <v>153</v>
      </c>
      <c r="B31" s="297"/>
      <c r="C31" s="134" t="s">
        <v>142</v>
      </c>
      <c r="D31" s="135"/>
      <c r="E31" s="135" t="s">
        <v>57</v>
      </c>
      <c r="F31" s="135">
        <v>1.08</v>
      </c>
      <c r="G31" s="135" t="s">
        <v>143</v>
      </c>
      <c r="H31" s="139">
        <v>52</v>
      </c>
      <c r="I31" s="108">
        <v>50.96</v>
      </c>
      <c r="J31" s="118">
        <v>50.44</v>
      </c>
      <c r="K31" s="108">
        <v>49.92</v>
      </c>
      <c r="L31" s="118">
        <v>49.4</v>
      </c>
      <c r="M31" s="108">
        <v>48.88</v>
      </c>
      <c r="N31" s="118">
        <v>47.84</v>
      </c>
      <c r="O31" s="108">
        <v>46.8</v>
      </c>
      <c r="P31" s="118">
        <v>45.76</v>
      </c>
      <c r="Q31" s="108">
        <v>44.2</v>
      </c>
    </row>
    <row r="32" spans="1:17" ht="23.25" customHeight="1">
      <c r="A32" s="184" t="s">
        <v>155</v>
      </c>
      <c r="B32" s="297"/>
      <c r="C32" s="134" t="s">
        <v>144</v>
      </c>
      <c r="D32" s="135">
        <v>32</v>
      </c>
      <c r="E32" s="131" t="s">
        <v>161</v>
      </c>
      <c r="F32" s="135">
        <v>1</v>
      </c>
      <c r="G32" s="135" t="s">
        <v>136</v>
      </c>
      <c r="H32" s="139">
        <v>50</v>
      </c>
      <c r="I32" s="108">
        <v>49</v>
      </c>
      <c r="J32" s="118">
        <v>48.5</v>
      </c>
      <c r="K32" s="108">
        <v>48</v>
      </c>
      <c r="L32" s="118">
        <v>47.5</v>
      </c>
      <c r="M32" s="108">
        <v>47</v>
      </c>
      <c r="N32" s="118">
        <v>46</v>
      </c>
      <c r="O32" s="108">
        <v>45</v>
      </c>
      <c r="P32" s="118">
        <v>44</v>
      </c>
      <c r="Q32" s="108">
        <v>42.5</v>
      </c>
    </row>
    <row r="33" spans="1:17" ht="23.25" customHeight="1">
      <c r="A33" s="184" t="s">
        <v>290</v>
      </c>
      <c r="B33" s="297"/>
      <c r="C33" s="134" t="s">
        <v>145</v>
      </c>
      <c r="D33" s="135">
        <v>80</v>
      </c>
      <c r="E33" s="135" t="s">
        <v>288</v>
      </c>
      <c r="F33" s="135">
        <v>1</v>
      </c>
      <c r="G33" s="135" t="s">
        <v>136</v>
      </c>
      <c r="H33" s="139">
        <v>50</v>
      </c>
      <c r="I33" s="108">
        <v>49</v>
      </c>
      <c r="J33" s="118">
        <v>48.5</v>
      </c>
      <c r="K33" s="108">
        <v>48</v>
      </c>
      <c r="L33" s="118">
        <v>47.5</v>
      </c>
      <c r="M33" s="108">
        <v>47</v>
      </c>
      <c r="N33" s="118">
        <v>46</v>
      </c>
      <c r="O33" s="108">
        <v>45</v>
      </c>
      <c r="P33" s="118">
        <v>44</v>
      </c>
      <c r="Q33" s="108">
        <v>42.5</v>
      </c>
    </row>
    <row r="34" spans="1:17" ht="23.25" customHeight="1">
      <c r="A34" s="184" t="s">
        <v>154</v>
      </c>
      <c r="B34" s="297"/>
      <c r="C34" s="134" t="s">
        <v>146</v>
      </c>
      <c r="D34" s="135"/>
      <c r="E34" s="135" t="s">
        <v>57</v>
      </c>
      <c r="F34" s="135">
        <v>1.44</v>
      </c>
      <c r="G34" s="135" t="s">
        <v>136</v>
      </c>
      <c r="H34" s="139">
        <v>60</v>
      </c>
      <c r="I34" s="108">
        <v>58.8</v>
      </c>
      <c r="J34" s="118">
        <v>58.2</v>
      </c>
      <c r="K34" s="108">
        <v>57.6</v>
      </c>
      <c r="L34" s="118">
        <v>57</v>
      </c>
      <c r="M34" s="108">
        <v>56.4</v>
      </c>
      <c r="N34" s="118">
        <v>55.2</v>
      </c>
      <c r="O34" s="108">
        <v>54</v>
      </c>
      <c r="P34" s="118">
        <v>52.8</v>
      </c>
      <c r="Q34" s="108">
        <v>51</v>
      </c>
    </row>
    <row r="35" spans="1:17" ht="15" customHeight="1">
      <c r="A35" s="298" t="s">
        <v>241</v>
      </c>
      <c r="B35" s="299"/>
      <c r="C35" s="299"/>
      <c r="D35" s="299"/>
      <c r="E35" s="299"/>
      <c r="F35" s="299"/>
      <c r="G35" s="299"/>
      <c r="H35" s="169"/>
      <c r="I35" s="170"/>
      <c r="J35" s="170"/>
      <c r="K35" s="171"/>
      <c r="L35" s="170"/>
      <c r="M35" s="170"/>
      <c r="N35" s="170"/>
      <c r="O35" s="170"/>
      <c r="P35" s="170"/>
      <c r="Q35" s="170"/>
    </row>
    <row r="36" spans="1:17" ht="65.25" customHeight="1">
      <c r="A36" s="184" t="s">
        <v>291</v>
      </c>
      <c r="B36" s="168"/>
      <c r="C36" s="134" t="s">
        <v>147</v>
      </c>
      <c r="D36" s="175">
        <v>120</v>
      </c>
      <c r="E36" s="175" t="s">
        <v>288</v>
      </c>
      <c r="F36" s="175">
        <v>1.5</v>
      </c>
      <c r="G36" s="175" t="s">
        <v>160</v>
      </c>
      <c r="H36" s="139">
        <v>44</v>
      </c>
      <c r="I36" s="108">
        <v>43.12</v>
      </c>
      <c r="J36" s="118">
        <v>42.68</v>
      </c>
      <c r="K36" s="108">
        <v>42.24</v>
      </c>
      <c r="L36" s="118">
        <v>41.8</v>
      </c>
      <c r="M36" s="108">
        <v>41.36</v>
      </c>
      <c r="N36" s="118">
        <v>40.479999999999997</v>
      </c>
      <c r="O36" s="108">
        <v>39.6</v>
      </c>
      <c r="P36" s="118">
        <v>38.72</v>
      </c>
      <c r="Q36" s="108">
        <v>37.4</v>
      </c>
    </row>
    <row r="37" spans="1:17" ht="15" customHeight="1">
      <c r="A37" s="300" t="s">
        <v>165</v>
      </c>
      <c r="B37" s="289"/>
      <c r="C37" s="289"/>
      <c r="D37" s="289"/>
      <c r="E37" s="289"/>
      <c r="F37" s="289"/>
      <c r="G37" s="289"/>
      <c r="H37" s="172"/>
      <c r="I37" s="173"/>
      <c r="J37" s="216"/>
      <c r="K37" s="173"/>
      <c r="L37" s="216"/>
      <c r="M37" s="173"/>
      <c r="N37" s="216"/>
      <c r="O37" s="173"/>
      <c r="P37" s="216"/>
      <c r="Q37" s="173"/>
    </row>
    <row r="38" spans="1:17" ht="15" customHeight="1">
      <c r="A38" s="225" t="s">
        <v>242</v>
      </c>
      <c r="B38" s="226"/>
      <c r="C38" s="226"/>
      <c r="D38" s="226"/>
      <c r="E38" s="226"/>
      <c r="F38" s="226"/>
      <c r="G38" s="226"/>
      <c r="H38" s="153"/>
      <c r="I38" s="154"/>
      <c r="J38" s="154"/>
      <c r="K38" s="154"/>
      <c r="L38" s="154"/>
      <c r="M38" s="154"/>
      <c r="N38" s="154"/>
      <c r="O38" s="154"/>
      <c r="P38" s="154"/>
      <c r="Q38" s="154"/>
    </row>
    <row r="39" spans="1:17" ht="49.5" customHeight="1">
      <c r="A39" s="177" t="s">
        <v>20</v>
      </c>
      <c r="B39" s="177" t="s">
        <v>0</v>
      </c>
      <c r="C39" s="177" t="s">
        <v>5</v>
      </c>
      <c r="D39" s="177" t="s">
        <v>126</v>
      </c>
      <c r="E39" s="177" t="s">
        <v>6</v>
      </c>
      <c r="F39" s="179" t="s">
        <v>19</v>
      </c>
      <c r="G39" s="177" t="s">
        <v>24</v>
      </c>
      <c r="H39" s="99" t="s">
        <v>157</v>
      </c>
      <c r="I39" s="101" t="s">
        <v>295</v>
      </c>
      <c r="J39" s="104" t="s">
        <v>296</v>
      </c>
      <c r="K39" s="101" t="s">
        <v>297</v>
      </c>
      <c r="L39" s="104" t="s">
        <v>298</v>
      </c>
      <c r="M39" s="101" t="s">
        <v>299</v>
      </c>
      <c r="N39" s="104" t="s">
        <v>300</v>
      </c>
      <c r="O39" s="101" t="s">
        <v>301</v>
      </c>
      <c r="P39" s="104" t="s">
        <v>331</v>
      </c>
      <c r="Q39" s="102" t="s">
        <v>332</v>
      </c>
    </row>
    <row r="40" spans="1:17" ht="29.25" customHeight="1">
      <c r="A40" s="185" t="s">
        <v>129</v>
      </c>
      <c r="B40" s="301"/>
      <c r="C40" s="129" t="s">
        <v>283</v>
      </c>
      <c r="D40" s="137">
        <v>800</v>
      </c>
      <c r="E40" s="132">
        <v>0.1</v>
      </c>
      <c r="F40" s="178">
        <v>120</v>
      </c>
      <c r="G40" s="132" t="s">
        <v>91</v>
      </c>
      <c r="H40" s="140">
        <v>5</v>
      </c>
      <c r="I40" s="108">
        <v>4.9000000000000004</v>
      </c>
      <c r="J40" s="118">
        <v>4.8499999999999996</v>
      </c>
      <c r="K40" s="108">
        <v>4.8</v>
      </c>
      <c r="L40" s="118">
        <v>4.75</v>
      </c>
      <c r="M40" s="108">
        <v>4.7</v>
      </c>
      <c r="N40" s="118">
        <v>4.5999999999999996</v>
      </c>
      <c r="O40" s="108">
        <v>4.5</v>
      </c>
      <c r="P40" s="118">
        <v>4.4000000000000004</v>
      </c>
      <c r="Q40" s="108">
        <v>4.25</v>
      </c>
    </row>
    <row r="41" spans="1:17" ht="25.5" customHeight="1">
      <c r="A41" s="185" t="s">
        <v>130</v>
      </c>
      <c r="B41" s="301"/>
      <c r="C41" s="129" t="s">
        <v>284</v>
      </c>
      <c r="D41" s="137">
        <v>1200</v>
      </c>
      <c r="E41" s="132">
        <v>0.1</v>
      </c>
      <c r="F41" s="178">
        <v>120</v>
      </c>
      <c r="G41" s="132" t="s">
        <v>91</v>
      </c>
      <c r="H41" s="140">
        <v>5</v>
      </c>
      <c r="I41" s="108">
        <v>4.9000000000000004</v>
      </c>
      <c r="J41" s="118">
        <v>4.8499999999999996</v>
      </c>
      <c r="K41" s="108">
        <v>4.8</v>
      </c>
      <c r="L41" s="118">
        <v>4.75</v>
      </c>
      <c r="M41" s="108">
        <v>4.7</v>
      </c>
      <c r="N41" s="118">
        <v>4.5999999999999996</v>
      </c>
      <c r="O41" s="108">
        <v>4.5</v>
      </c>
      <c r="P41" s="118">
        <v>4.4000000000000004</v>
      </c>
      <c r="Q41" s="108">
        <v>4.25</v>
      </c>
    </row>
    <row r="42" spans="1:17" ht="28.5" customHeight="1">
      <c r="A42" s="185" t="s">
        <v>131</v>
      </c>
      <c r="B42" s="301"/>
      <c r="C42" s="129" t="s">
        <v>285</v>
      </c>
      <c r="D42" s="137">
        <v>1000</v>
      </c>
      <c r="E42" s="132">
        <v>0.1</v>
      </c>
      <c r="F42" s="178">
        <v>120</v>
      </c>
      <c r="G42" s="132" t="s">
        <v>91</v>
      </c>
      <c r="H42" s="140">
        <v>5</v>
      </c>
      <c r="I42" s="108">
        <v>4.9000000000000004</v>
      </c>
      <c r="J42" s="118">
        <v>4.8499999999999996</v>
      </c>
      <c r="K42" s="108">
        <v>4.8</v>
      </c>
      <c r="L42" s="118">
        <v>4.75</v>
      </c>
      <c r="M42" s="108">
        <v>4.7</v>
      </c>
      <c r="N42" s="118">
        <v>4.5999999999999996</v>
      </c>
      <c r="O42" s="108">
        <v>4.5</v>
      </c>
      <c r="P42" s="118">
        <v>4.4000000000000004</v>
      </c>
      <c r="Q42" s="108">
        <v>4.25</v>
      </c>
    </row>
    <row r="43" spans="1:17" ht="26.25" customHeight="1">
      <c r="A43" s="185" t="s">
        <v>132</v>
      </c>
      <c r="B43" s="301"/>
      <c r="C43" s="129" t="s">
        <v>286</v>
      </c>
      <c r="D43" s="130">
        <v>1800</v>
      </c>
      <c r="E43" s="132">
        <v>0.1</v>
      </c>
      <c r="F43" s="178">
        <v>120</v>
      </c>
      <c r="G43" s="132" t="s">
        <v>91</v>
      </c>
      <c r="H43" s="140">
        <v>5</v>
      </c>
      <c r="I43" s="108">
        <v>4.9000000000000004</v>
      </c>
      <c r="J43" s="118">
        <v>4.8499999999999996</v>
      </c>
      <c r="K43" s="108">
        <v>4.8</v>
      </c>
      <c r="L43" s="118">
        <v>4.75</v>
      </c>
      <c r="M43" s="108">
        <v>4.7</v>
      </c>
      <c r="N43" s="118">
        <v>4.5999999999999996</v>
      </c>
      <c r="O43" s="108">
        <v>4.5</v>
      </c>
      <c r="P43" s="118">
        <v>4.4000000000000004</v>
      </c>
      <c r="Q43" s="108">
        <v>4.25</v>
      </c>
    </row>
    <row r="44" spans="1:17" ht="19.149999999999999" customHeight="1">
      <c r="A44" s="188" t="s">
        <v>308</v>
      </c>
      <c r="B44" s="302"/>
      <c r="C44" s="129" t="s">
        <v>309</v>
      </c>
      <c r="D44" s="189">
        <v>1800</v>
      </c>
      <c r="E44" s="190">
        <v>0.08</v>
      </c>
      <c r="F44" s="187">
        <v>120</v>
      </c>
      <c r="G44" s="132" t="s">
        <v>91</v>
      </c>
      <c r="H44" s="140">
        <v>8</v>
      </c>
      <c r="I44" s="133">
        <v>7.84</v>
      </c>
      <c r="J44" s="141">
        <v>7.76</v>
      </c>
      <c r="K44" s="109">
        <v>7.68</v>
      </c>
      <c r="L44" s="141">
        <v>7.6</v>
      </c>
      <c r="M44" s="109">
        <v>7.52</v>
      </c>
      <c r="N44" s="141">
        <v>7.36</v>
      </c>
      <c r="O44" s="133">
        <v>7.2</v>
      </c>
      <c r="P44" s="118">
        <v>7.04</v>
      </c>
      <c r="Q44" s="108">
        <v>6.8</v>
      </c>
    </row>
    <row r="45" spans="1:17" ht="19.149999999999999" customHeight="1">
      <c r="A45" s="188" t="s">
        <v>310</v>
      </c>
      <c r="B45" s="303"/>
      <c r="C45" s="191" t="s">
        <v>311</v>
      </c>
      <c r="D45" s="189">
        <v>800</v>
      </c>
      <c r="E45" s="190">
        <v>0.08</v>
      </c>
      <c r="F45" s="187">
        <v>120</v>
      </c>
      <c r="G45" s="132" t="s">
        <v>91</v>
      </c>
      <c r="H45" s="140">
        <v>8</v>
      </c>
      <c r="I45" s="133">
        <v>7.84</v>
      </c>
      <c r="J45" s="141">
        <v>7.76</v>
      </c>
      <c r="K45" s="109">
        <v>7.68</v>
      </c>
      <c r="L45" s="141">
        <v>7.6</v>
      </c>
      <c r="M45" s="109">
        <v>7.52</v>
      </c>
      <c r="N45" s="141">
        <v>7.36</v>
      </c>
      <c r="O45" s="133">
        <v>7.2</v>
      </c>
      <c r="P45" s="118">
        <v>7.04</v>
      </c>
      <c r="Q45" s="108">
        <v>6.8</v>
      </c>
    </row>
    <row r="46" spans="1:17" ht="19.149999999999999" customHeight="1">
      <c r="A46" s="188" t="s">
        <v>312</v>
      </c>
      <c r="B46" s="303"/>
      <c r="C46" s="192" t="s">
        <v>313</v>
      </c>
      <c r="D46" s="193">
        <v>1500</v>
      </c>
      <c r="E46" s="190">
        <v>0.08</v>
      </c>
      <c r="F46" s="187">
        <v>120</v>
      </c>
      <c r="G46" s="132" t="s">
        <v>91</v>
      </c>
      <c r="H46" s="140">
        <v>8</v>
      </c>
      <c r="I46" s="133">
        <v>7.84</v>
      </c>
      <c r="J46" s="141">
        <v>7.76</v>
      </c>
      <c r="K46" s="109">
        <v>7.68</v>
      </c>
      <c r="L46" s="141">
        <v>7.6</v>
      </c>
      <c r="M46" s="109">
        <v>7.52</v>
      </c>
      <c r="N46" s="141">
        <v>7.36</v>
      </c>
      <c r="O46" s="133">
        <v>7.2</v>
      </c>
      <c r="P46" s="118">
        <v>7.04</v>
      </c>
      <c r="Q46" s="108">
        <v>6.8</v>
      </c>
    </row>
    <row r="47" spans="1:17" ht="19.149999999999999" customHeight="1">
      <c r="A47" s="188" t="s">
        <v>314</v>
      </c>
      <c r="B47" s="303"/>
      <c r="C47" s="194" t="s">
        <v>315</v>
      </c>
      <c r="D47" s="193">
        <v>1000</v>
      </c>
      <c r="E47" s="190">
        <v>0.08</v>
      </c>
      <c r="F47" s="187">
        <v>120</v>
      </c>
      <c r="G47" s="132" t="s">
        <v>91</v>
      </c>
      <c r="H47" s="140">
        <v>8</v>
      </c>
      <c r="I47" s="133">
        <v>7.84</v>
      </c>
      <c r="J47" s="141">
        <v>7.76</v>
      </c>
      <c r="K47" s="109">
        <v>7.68</v>
      </c>
      <c r="L47" s="141">
        <v>7.6</v>
      </c>
      <c r="M47" s="109">
        <v>7.52</v>
      </c>
      <c r="N47" s="141">
        <v>7.36</v>
      </c>
      <c r="O47" s="133">
        <v>7.2</v>
      </c>
      <c r="P47" s="118">
        <v>7.04</v>
      </c>
      <c r="Q47" s="108">
        <v>6.8</v>
      </c>
    </row>
    <row r="48" spans="1:17" ht="19.149999999999999" customHeight="1">
      <c r="A48" s="188" t="s">
        <v>316</v>
      </c>
      <c r="B48" s="303"/>
      <c r="C48" s="194" t="s">
        <v>317</v>
      </c>
      <c r="D48" s="193">
        <v>800</v>
      </c>
      <c r="E48" s="190">
        <v>0.08</v>
      </c>
      <c r="F48" s="187">
        <v>120</v>
      </c>
      <c r="G48" s="132" t="s">
        <v>91</v>
      </c>
      <c r="H48" s="140">
        <v>8</v>
      </c>
      <c r="I48" s="133">
        <v>7.84</v>
      </c>
      <c r="J48" s="141">
        <v>7.76</v>
      </c>
      <c r="K48" s="109">
        <v>7.68</v>
      </c>
      <c r="L48" s="141">
        <v>7.6</v>
      </c>
      <c r="M48" s="109">
        <v>7.52</v>
      </c>
      <c r="N48" s="141">
        <v>7.36</v>
      </c>
      <c r="O48" s="133">
        <v>7.2</v>
      </c>
      <c r="P48" s="118">
        <v>7.04</v>
      </c>
      <c r="Q48" s="108">
        <v>6.8</v>
      </c>
    </row>
    <row r="49" spans="1:17" ht="19.149999999999999" customHeight="1">
      <c r="A49" s="188" t="s">
        <v>318</v>
      </c>
      <c r="B49" s="303"/>
      <c r="C49" s="194" t="s">
        <v>319</v>
      </c>
      <c r="D49" s="193">
        <v>800</v>
      </c>
      <c r="E49" s="190">
        <v>0.08</v>
      </c>
      <c r="F49" s="187">
        <v>120</v>
      </c>
      <c r="G49" s="132" t="s">
        <v>91</v>
      </c>
      <c r="H49" s="140">
        <v>8</v>
      </c>
      <c r="I49" s="133">
        <v>7.84</v>
      </c>
      <c r="J49" s="141">
        <v>7.76</v>
      </c>
      <c r="K49" s="109">
        <v>7.68</v>
      </c>
      <c r="L49" s="141">
        <v>7.6</v>
      </c>
      <c r="M49" s="109">
        <v>7.52</v>
      </c>
      <c r="N49" s="141">
        <v>7.36</v>
      </c>
      <c r="O49" s="133">
        <v>7.2</v>
      </c>
      <c r="P49" s="118">
        <v>7.04</v>
      </c>
      <c r="Q49" s="108">
        <v>6.8</v>
      </c>
    </row>
    <row r="50" spans="1:17" ht="15" customHeight="1">
      <c r="A50" s="225" t="s">
        <v>243</v>
      </c>
      <c r="B50" s="226"/>
      <c r="C50" s="226"/>
      <c r="D50" s="226"/>
      <c r="E50" s="226"/>
      <c r="F50" s="226"/>
      <c r="G50" s="226"/>
      <c r="H50" s="153"/>
      <c r="I50" s="154"/>
      <c r="J50" s="154"/>
      <c r="K50" s="154"/>
      <c r="L50" s="154"/>
      <c r="M50" s="154"/>
      <c r="N50" s="154"/>
      <c r="O50" s="154"/>
      <c r="P50" s="154"/>
      <c r="Q50" s="154"/>
    </row>
    <row r="51" spans="1:17" ht="51" customHeight="1">
      <c r="A51" s="126" t="s">
        <v>133</v>
      </c>
      <c r="B51" s="181"/>
      <c r="C51" s="129" t="s">
        <v>303</v>
      </c>
      <c r="D51" s="138" t="s">
        <v>127</v>
      </c>
      <c r="E51" s="136">
        <v>0.3</v>
      </c>
      <c r="F51" s="114">
        <v>120</v>
      </c>
      <c r="G51" s="132" t="s">
        <v>91</v>
      </c>
      <c r="H51" s="139">
        <v>15</v>
      </c>
      <c r="I51" s="108">
        <v>14.7</v>
      </c>
      <c r="J51" s="118">
        <v>14.55</v>
      </c>
      <c r="K51" s="108">
        <v>14.4</v>
      </c>
      <c r="L51" s="118">
        <v>14.25</v>
      </c>
      <c r="M51" s="108">
        <v>14.1</v>
      </c>
      <c r="N51" s="118">
        <v>13.8</v>
      </c>
      <c r="O51" s="108">
        <v>13.5</v>
      </c>
      <c r="P51" s="118">
        <v>13.2</v>
      </c>
      <c r="Q51" s="108">
        <v>12.75</v>
      </c>
    </row>
    <row r="52" spans="1:17" ht="15" customHeight="1">
      <c r="A52" s="225" t="s">
        <v>244</v>
      </c>
      <c r="B52" s="226"/>
      <c r="C52" s="226"/>
      <c r="D52" s="226"/>
      <c r="E52" s="226"/>
      <c r="F52" s="226"/>
      <c r="G52" s="226"/>
      <c r="H52" s="152"/>
      <c r="I52" s="154"/>
      <c r="J52" s="154"/>
      <c r="K52" s="154"/>
      <c r="L52" s="154"/>
      <c r="M52" s="154"/>
      <c r="N52" s="154"/>
      <c r="O52" s="154"/>
      <c r="P52" s="154"/>
      <c r="Q52" s="154"/>
    </row>
    <row r="53" spans="1:17" ht="61.5" customHeight="1">
      <c r="A53" s="126" t="s">
        <v>134</v>
      </c>
      <c r="B53" s="181"/>
      <c r="C53" s="196" t="s">
        <v>128</v>
      </c>
      <c r="D53" s="138" t="s">
        <v>127</v>
      </c>
      <c r="E53" s="136">
        <v>0.3</v>
      </c>
      <c r="F53" s="114">
        <v>120</v>
      </c>
      <c r="G53" s="132" t="s">
        <v>91</v>
      </c>
      <c r="H53" s="139">
        <v>34</v>
      </c>
      <c r="I53" s="108">
        <v>33.32</v>
      </c>
      <c r="J53" s="118">
        <v>32.979999999999997</v>
      </c>
      <c r="K53" s="108">
        <v>32.64</v>
      </c>
      <c r="L53" s="118">
        <v>32.299999999999997</v>
      </c>
      <c r="M53" s="108">
        <v>31.96</v>
      </c>
      <c r="N53" s="118">
        <v>31.28</v>
      </c>
      <c r="O53" s="108">
        <v>30.6</v>
      </c>
      <c r="P53" s="118">
        <v>29.92</v>
      </c>
      <c r="Q53" s="108">
        <v>28.9</v>
      </c>
    </row>
    <row r="54" spans="1:17" ht="61.5" customHeight="1">
      <c r="A54" s="126" t="s">
        <v>320</v>
      </c>
      <c r="B54" s="197"/>
      <c r="C54" s="198" t="s">
        <v>128</v>
      </c>
      <c r="D54" s="195" t="s">
        <v>127</v>
      </c>
      <c r="E54" s="190">
        <v>0.3</v>
      </c>
      <c r="F54" s="186">
        <v>120</v>
      </c>
      <c r="G54" s="190" t="s">
        <v>91</v>
      </c>
      <c r="H54" s="139">
        <v>34</v>
      </c>
      <c r="I54" s="133">
        <v>33.32</v>
      </c>
      <c r="J54" s="141">
        <v>32.979999999999997</v>
      </c>
      <c r="K54" s="109">
        <v>32.64</v>
      </c>
      <c r="L54" s="141">
        <v>32.299999999999997</v>
      </c>
      <c r="M54" s="109">
        <v>31.96</v>
      </c>
      <c r="N54" s="141">
        <v>31.28</v>
      </c>
      <c r="O54" s="133">
        <v>30.6</v>
      </c>
      <c r="P54" s="118">
        <v>29.92</v>
      </c>
      <c r="Q54" s="108">
        <v>28.9</v>
      </c>
    </row>
  </sheetData>
  <mergeCells count="16">
    <mergeCell ref="A52:G52"/>
    <mergeCell ref="B28:B31"/>
    <mergeCell ref="B32:B34"/>
    <mergeCell ref="A35:G35"/>
    <mergeCell ref="A37:G37"/>
    <mergeCell ref="B40:B43"/>
    <mergeCell ref="A50:G50"/>
    <mergeCell ref="B44:B49"/>
    <mergeCell ref="A38:G38"/>
    <mergeCell ref="A1:Q6"/>
    <mergeCell ref="A7:G7"/>
    <mergeCell ref="A23:G23"/>
    <mergeCell ref="A26:G26"/>
    <mergeCell ref="A9:G9"/>
    <mergeCell ref="A14:G14"/>
    <mergeCell ref="A20:G20"/>
  </mergeCells>
  <pageMargins left="0.19685039370078741" right="0.19685039370078741" top="0.19685039370078741" bottom="0.15748031496062992" header="0.15748031496062992" footer="0.19685039370078741"/>
  <pageSetup paperSize="9" scale="53" fitToHeight="0" orientation="landscape" r:id="rId1"/>
  <rowBreaks count="1" manualBreakCount="1">
    <brk id="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0">
    <tabColor rgb="FFFF0000"/>
    <pageSetUpPr fitToPage="1"/>
  </sheetPr>
  <dimension ref="A1:AD41"/>
  <sheetViews>
    <sheetView zoomScale="80" zoomScaleNormal="80" workbookViewId="0">
      <pane ySplit="7" topLeftCell="A8" activePane="bottomLeft" state="frozen"/>
      <selection pane="bottomLeft" sqref="A1:Q5"/>
    </sheetView>
  </sheetViews>
  <sheetFormatPr defaultRowHeight="15"/>
  <cols>
    <col min="1" max="1" width="7.7109375" customWidth="1"/>
    <col min="2" max="2" width="24.5703125" customWidth="1"/>
    <col min="3" max="3" width="42.28515625" customWidth="1"/>
    <col min="4" max="5" width="11.85546875" customWidth="1"/>
    <col min="6" max="6" width="14.7109375" customWidth="1"/>
    <col min="7" max="7" width="12.140625" bestFit="1" customWidth="1"/>
    <col min="8" max="8" width="13.85546875" style="2" customWidth="1"/>
    <col min="9" max="9" width="13.85546875" customWidth="1"/>
    <col min="10" max="10" width="13.85546875" style="92" customWidth="1"/>
    <col min="11" max="17" width="13.85546875" customWidth="1"/>
  </cols>
  <sheetData>
    <row r="1" spans="1:17" ht="15" customHeight="1">
      <c r="A1" s="218" t="s">
        <v>166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</row>
    <row r="5" spans="1:17" ht="34.9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</row>
    <row r="6" spans="1:17" ht="18.600000000000001" customHeight="1">
      <c r="A6" s="220" t="s">
        <v>232</v>
      </c>
      <c r="B6" s="220"/>
      <c r="C6" s="220"/>
      <c r="D6" s="220"/>
      <c r="E6" s="220"/>
      <c r="F6" s="220"/>
      <c r="G6" s="220"/>
      <c r="H6" s="103"/>
      <c r="I6" s="103"/>
      <c r="J6" s="103"/>
      <c r="K6" s="103"/>
      <c r="L6" s="103"/>
      <c r="M6" s="103"/>
      <c r="N6" s="88"/>
      <c r="O6" s="88"/>
      <c r="P6" s="88"/>
      <c r="Q6" s="88"/>
    </row>
    <row r="7" spans="1:17" ht="52.5" customHeight="1">
      <c r="A7" s="96" t="s">
        <v>20</v>
      </c>
      <c r="B7" s="96" t="s">
        <v>0</v>
      </c>
      <c r="C7" s="221" t="s">
        <v>5</v>
      </c>
      <c r="D7" s="221"/>
      <c r="E7" s="96" t="s">
        <v>222</v>
      </c>
      <c r="F7" s="96" t="s">
        <v>168</v>
      </c>
      <c r="G7" s="96" t="s">
        <v>24</v>
      </c>
      <c r="H7" s="99" t="s">
        <v>157</v>
      </c>
      <c r="I7" s="96" t="s">
        <v>295</v>
      </c>
      <c r="J7" s="100" t="s">
        <v>296</v>
      </c>
      <c r="K7" s="96" t="s">
        <v>297</v>
      </c>
      <c r="L7" s="100" t="s">
        <v>298</v>
      </c>
      <c r="M7" s="96" t="s">
        <v>299</v>
      </c>
      <c r="N7" s="100" t="s">
        <v>300</v>
      </c>
      <c r="O7" s="96" t="s">
        <v>301</v>
      </c>
      <c r="P7" s="100" t="s">
        <v>331</v>
      </c>
      <c r="Q7" s="102" t="s">
        <v>332</v>
      </c>
    </row>
    <row r="8" spans="1:17" ht="15" customHeight="1">
      <c r="A8" s="225" t="s">
        <v>245</v>
      </c>
      <c r="B8" s="226"/>
      <c r="C8" s="226"/>
      <c r="D8" s="226"/>
      <c r="E8" s="226"/>
      <c r="F8" s="226"/>
      <c r="G8" s="226"/>
      <c r="H8" s="164"/>
      <c r="I8" s="165"/>
      <c r="J8" s="165"/>
      <c r="K8" s="165"/>
      <c r="L8" s="165"/>
      <c r="M8" s="165"/>
      <c r="N8" s="165"/>
      <c r="O8" s="165"/>
      <c r="P8" s="165"/>
      <c r="Q8" s="165"/>
    </row>
    <row r="9" spans="1:17" ht="54.75" customHeight="1">
      <c r="A9" s="119" t="s">
        <v>167</v>
      </c>
      <c r="B9" s="110"/>
      <c r="C9" s="304" t="s">
        <v>174</v>
      </c>
      <c r="D9" s="304"/>
      <c r="E9" s="110">
        <v>60</v>
      </c>
      <c r="F9" s="107" t="s">
        <v>93</v>
      </c>
      <c r="G9" s="110" t="s">
        <v>7</v>
      </c>
      <c r="H9" s="151">
        <v>1680</v>
      </c>
      <c r="I9" s="142">
        <v>1646.4</v>
      </c>
      <c r="J9" s="143">
        <v>1629.6</v>
      </c>
      <c r="K9" s="109">
        <v>1612.8</v>
      </c>
      <c r="L9" s="143">
        <v>1596</v>
      </c>
      <c r="M9" s="109">
        <v>1579.2</v>
      </c>
      <c r="N9" s="143">
        <v>1545.6</v>
      </c>
      <c r="O9" s="142">
        <v>1512</v>
      </c>
      <c r="P9" s="143">
        <v>1478.4</v>
      </c>
      <c r="Q9" s="109">
        <v>1428</v>
      </c>
    </row>
    <row r="10" spans="1:17" ht="15" customHeight="1">
      <c r="A10" s="225" t="s">
        <v>246</v>
      </c>
      <c r="B10" s="226"/>
      <c r="C10" s="226"/>
      <c r="D10" s="226"/>
      <c r="E10" s="226"/>
      <c r="F10" s="226"/>
      <c r="G10" s="226"/>
      <c r="H10" s="152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54" customHeight="1">
      <c r="A11" s="119" t="s">
        <v>169</v>
      </c>
      <c r="B11" s="110"/>
      <c r="C11" s="304" t="s">
        <v>175</v>
      </c>
      <c r="D11" s="304"/>
      <c r="E11" s="110">
        <v>100</v>
      </c>
      <c r="F11" s="200" t="s">
        <v>334</v>
      </c>
      <c r="G11" s="110" t="s">
        <v>32</v>
      </c>
      <c r="H11" s="117">
        <v>944</v>
      </c>
      <c r="I11" s="120">
        <v>925.12</v>
      </c>
      <c r="J11" s="121">
        <v>915.68</v>
      </c>
      <c r="K11" s="109">
        <v>906.24</v>
      </c>
      <c r="L11" s="121">
        <v>896.8</v>
      </c>
      <c r="M11" s="109">
        <v>887.36</v>
      </c>
      <c r="N11" s="121">
        <v>868.48</v>
      </c>
      <c r="O11" s="120">
        <v>849.6</v>
      </c>
      <c r="P11" s="143">
        <v>830.72</v>
      </c>
      <c r="Q11" s="109">
        <v>802.4</v>
      </c>
    </row>
    <row r="12" spans="1:17" ht="44.25" customHeight="1">
      <c r="A12" s="119" t="s">
        <v>171</v>
      </c>
      <c r="B12" s="110"/>
      <c r="C12" s="304" t="s">
        <v>170</v>
      </c>
      <c r="D12" s="304"/>
      <c r="E12" s="110">
        <v>150</v>
      </c>
      <c r="F12" s="200" t="s">
        <v>334</v>
      </c>
      <c r="G12" s="110" t="s">
        <v>32</v>
      </c>
      <c r="H12" s="117">
        <v>1236</v>
      </c>
      <c r="I12" s="120">
        <v>1211.28</v>
      </c>
      <c r="J12" s="121">
        <v>1198.92</v>
      </c>
      <c r="K12" s="109">
        <v>1186.56</v>
      </c>
      <c r="L12" s="121">
        <v>1174.2</v>
      </c>
      <c r="M12" s="109">
        <v>1161.8399999999999</v>
      </c>
      <c r="N12" s="121">
        <v>1137.1199999999999</v>
      </c>
      <c r="O12" s="120">
        <v>1112.4000000000001</v>
      </c>
      <c r="P12" s="143">
        <v>1087.68</v>
      </c>
      <c r="Q12" s="109">
        <v>1050.5999999999999</v>
      </c>
    </row>
    <row r="13" spans="1:17" ht="44.25" customHeight="1">
      <c r="A13" s="119" t="s">
        <v>172</v>
      </c>
      <c r="B13" s="110"/>
      <c r="C13" s="304" t="s">
        <v>173</v>
      </c>
      <c r="D13" s="304"/>
      <c r="E13" s="110">
        <v>200</v>
      </c>
      <c r="F13" s="200" t="s">
        <v>334</v>
      </c>
      <c r="G13" s="110" t="s">
        <v>32</v>
      </c>
      <c r="H13" s="117">
        <v>1444</v>
      </c>
      <c r="I13" s="120">
        <v>1415.12</v>
      </c>
      <c r="J13" s="121">
        <v>1400.68</v>
      </c>
      <c r="K13" s="109">
        <v>1386.24</v>
      </c>
      <c r="L13" s="121">
        <v>1371.8</v>
      </c>
      <c r="M13" s="109">
        <v>1357.36</v>
      </c>
      <c r="N13" s="121">
        <v>1328.48</v>
      </c>
      <c r="O13" s="120">
        <v>1299.5999999999999</v>
      </c>
      <c r="P13" s="143">
        <v>1270.72</v>
      </c>
      <c r="Q13" s="109">
        <v>1227.4000000000001</v>
      </c>
    </row>
    <row r="14" spans="1:17" ht="15" customHeight="1">
      <c r="A14" s="223" t="s">
        <v>247</v>
      </c>
      <c r="B14" s="224"/>
      <c r="C14" s="224"/>
      <c r="D14" s="224"/>
      <c r="E14" s="224"/>
      <c r="F14" s="224"/>
      <c r="G14" s="224"/>
      <c r="H14" s="152"/>
      <c r="I14" s="154"/>
      <c r="J14" s="154"/>
      <c r="K14" s="154"/>
      <c r="L14" s="154"/>
      <c r="M14" s="154"/>
      <c r="N14" s="154"/>
      <c r="O14" s="154"/>
      <c r="P14" s="154"/>
      <c r="Q14" s="154"/>
    </row>
    <row r="15" spans="1:17" ht="53.25" customHeight="1">
      <c r="A15" s="119" t="s">
        <v>321</v>
      </c>
      <c r="B15" s="110"/>
      <c r="C15" s="304" t="s">
        <v>195</v>
      </c>
      <c r="D15" s="304"/>
      <c r="E15" s="110">
        <v>20</v>
      </c>
      <c r="F15" s="112" t="s">
        <v>93</v>
      </c>
      <c r="G15" s="110" t="s">
        <v>7</v>
      </c>
      <c r="H15" s="151">
        <v>599</v>
      </c>
      <c r="I15" s="142">
        <v>587.02</v>
      </c>
      <c r="J15" s="143">
        <v>581.03</v>
      </c>
      <c r="K15" s="109">
        <v>575.04</v>
      </c>
      <c r="L15" s="143">
        <v>569.04999999999995</v>
      </c>
      <c r="M15" s="109">
        <v>563.05999999999995</v>
      </c>
      <c r="N15" s="143">
        <v>551.08000000000004</v>
      </c>
      <c r="O15" s="142">
        <v>539.1</v>
      </c>
      <c r="P15" s="143">
        <v>527.12</v>
      </c>
      <c r="Q15" s="109">
        <v>509.15</v>
      </c>
    </row>
    <row r="16" spans="1:17" ht="51.75" customHeight="1">
      <c r="A16" s="119" t="s">
        <v>322</v>
      </c>
      <c r="B16" s="199"/>
      <c r="C16" s="304" t="s">
        <v>178</v>
      </c>
      <c r="D16" s="304"/>
      <c r="E16" s="110">
        <v>40</v>
      </c>
      <c r="F16" s="112" t="s">
        <v>93</v>
      </c>
      <c r="G16" s="110" t="s">
        <v>7</v>
      </c>
      <c r="H16" s="151">
        <v>781</v>
      </c>
      <c r="I16" s="142">
        <v>765.38</v>
      </c>
      <c r="J16" s="143">
        <v>757.57</v>
      </c>
      <c r="K16" s="109">
        <v>749.76</v>
      </c>
      <c r="L16" s="143">
        <v>741.95</v>
      </c>
      <c r="M16" s="109">
        <v>734.14</v>
      </c>
      <c r="N16" s="143">
        <v>718.52</v>
      </c>
      <c r="O16" s="142">
        <v>702.9</v>
      </c>
      <c r="P16" s="143">
        <v>687.28</v>
      </c>
      <c r="Q16" s="109">
        <v>663.85</v>
      </c>
    </row>
    <row r="17" spans="1:30" ht="48" customHeight="1">
      <c r="A17" s="176" t="s">
        <v>176</v>
      </c>
      <c r="B17" s="98"/>
      <c r="C17" s="304" t="s">
        <v>179</v>
      </c>
      <c r="D17" s="304"/>
      <c r="E17" s="110">
        <v>50</v>
      </c>
      <c r="F17" s="107" t="s">
        <v>93</v>
      </c>
      <c r="G17" s="110" t="s">
        <v>7</v>
      </c>
      <c r="H17" s="151">
        <v>764</v>
      </c>
      <c r="I17" s="142">
        <v>748.72</v>
      </c>
      <c r="J17" s="143">
        <v>741.08</v>
      </c>
      <c r="K17" s="109">
        <v>733.44</v>
      </c>
      <c r="L17" s="143">
        <v>725.8</v>
      </c>
      <c r="M17" s="109">
        <v>718.16</v>
      </c>
      <c r="N17" s="143">
        <v>702.88</v>
      </c>
      <c r="O17" s="142">
        <v>687.6</v>
      </c>
      <c r="P17" s="143">
        <v>672.32</v>
      </c>
      <c r="Q17" s="109">
        <v>649.4</v>
      </c>
    </row>
    <row r="18" spans="1:30" ht="48" customHeight="1">
      <c r="A18" s="119" t="s">
        <v>323</v>
      </c>
      <c r="B18" s="199"/>
      <c r="C18" s="304" t="s">
        <v>179</v>
      </c>
      <c r="D18" s="304"/>
      <c r="E18" s="110">
        <v>50</v>
      </c>
      <c r="F18" s="112" t="s">
        <v>93</v>
      </c>
      <c r="G18" s="110" t="s">
        <v>7</v>
      </c>
      <c r="H18" s="151">
        <v>957</v>
      </c>
      <c r="I18" s="142">
        <v>937.86</v>
      </c>
      <c r="J18" s="143">
        <v>928.29</v>
      </c>
      <c r="K18" s="109">
        <v>918.72</v>
      </c>
      <c r="L18" s="143">
        <v>909.15</v>
      </c>
      <c r="M18" s="109">
        <v>899.58</v>
      </c>
      <c r="N18" s="143">
        <v>880.44</v>
      </c>
      <c r="O18" s="142">
        <v>861.3</v>
      </c>
      <c r="P18" s="143">
        <v>842.16</v>
      </c>
      <c r="Q18" s="109">
        <v>813.45</v>
      </c>
    </row>
    <row r="19" spans="1:30" ht="49.5" customHeight="1">
      <c r="A19" s="119" t="s">
        <v>324</v>
      </c>
      <c r="B19" s="199"/>
      <c r="C19" s="304" t="s">
        <v>329</v>
      </c>
      <c r="D19" s="304"/>
      <c r="E19" s="110">
        <v>100</v>
      </c>
      <c r="F19" s="112" t="s">
        <v>333</v>
      </c>
      <c r="G19" s="110" t="s">
        <v>7</v>
      </c>
      <c r="H19" s="151">
        <v>1844</v>
      </c>
      <c r="I19" s="142">
        <v>1807.12</v>
      </c>
      <c r="J19" s="143">
        <v>1788.68</v>
      </c>
      <c r="K19" s="109">
        <v>1770.24</v>
      </c>
      <c r="L19" s="143">
        <v>1751.8</v>
      </c>
      <c r="M19" s="109">
        <v>1733.36</v>
      </c>
      <c r="N19" s="143">
        <v>1696.48</v>
      </c>
      <c r="O19" s="142">
        <v>1659.6</v>
      </c>
      <c r="P19" s="143">
        <v>1622.72</v>
      </c>
      <c r="Q19" s="109">
        <v>1567.4</v>
      </c>
    </row>
    <row r="20" spans="1:30" ht="55.5" customHeight="1">
      <c r="A20" s="176" t="s">
        <v>177</v>
      </c>
      <c r="B20" s="98"/>
      <c r="C20" s="304" t="s">
        <v>180</v>
      </c>
      <c r="D20" s="304"/>
      <c r="E20" s="110">
        <v>150</v>
      </c>
      <c r="F20" s="107" t="s">
        <v>156</v>
      </c>
      <c r="G20" s="110" t="s">
        <v>7</v>
      </c>
      <c r="H20" s="151">
        <v>2527</v>
      </c>
      <c r="I20" s="142">
        <v>2476.46</v>
      </c>
      <c r="J20" s="143">
        <v>2451.19</v>
      </c>
      <c r="K20" s="109">
        <v>2425.92</v>
      </c>
      <c r="L20" s="143">
        <v>2400.65</v>
      </c>
      <c r="M20" s="109">
        <v>2375.38</v>
      </c>
      <c r="N20" s="143">
        <v>2324.84</v>
      </c>
      <c r="O20" s="142">
        <v>2274.3000000000002</v>
      </c>
      <c r="P20" s="143">
        <v>2223.7600000000002</v>
      </c>
      <c r="Q20" s="109">
        <v>2147.9499999999998</v>
      </c>
    </row>
    <row r="21" spans="1:30" ht="49.5" customHeight="1">
      <c r="A21" s="119" t="s">
        <v>325</v>
      </c>
      <c r="B21" s="199"/>
      <c r="C21" s="304" t="s">
        <v>328</v>
      </c>
      <c r="D21" s="304"/>
      <c r="E21" s="110">
        <v>150</v>
      </c>
      <c r="F21" s="112" t="s">
        <v>330</v>
      </c>
      <c r="G21" s="110" t="s">
        <v>7</v>
      </c>
      <c r="H21" s="151">
        <v>2520</v>
      </c>
      <c r="I21" s="142">
        <v>2469.6</v>
      </c>
      <c r="J21" s="143">
        <v>2444.4</v>
      </c>
      <c r="K21" s="109">
        <v>2419.1999999999998</v>
      </c>
      <c r="L21" s="143">
        <v>2394</v>
      </c>
      <c r="M21" s="109">
        <v>2368.8000000000002</v>
      </c>
      <c r="N21" s="143">
        <v>2318.4</v>
      </c>
      <c r="O21" s="142">
        <v>2268</v>
      </c>
      <c r="P21" s="143">
        <v>2217.6</v>
      </c>
      <c r="Q21" s="109">
        <v>2142</v>
      </c>
    </row>
    <row r="22" spans="1:30" ht="55.5" customHeight="1">
      <c r="A22" s="119" t="s">
        <v>326</v>
      </c>
      <c r="B22" s="199"/>
      <c r="C22" s="304" t="s">
        <v>327</v>
      </c>
      <c r="D22" s="304"/>
      <c r="E22" s="110">
        <v>200</v>
      </c>
      <c r="F22" s="112" t="s">
        <v>330</v>
      </c>
      <c r="G22" s="110" t="s">
        <v>7</v>
      </c>
      <c r="H22" s="151">
        <v>2952</v>
      </c>
      <c r="I22" s="142">
        <v>2892.96</v>
      </c>
      <c r="J22" s="143">
        <v>2863.44</v>
      </c>
      <c r="K22" s="109">
        <v>2833.92</v>
      </c>
      <c r="L22" s="143">
        <v>2804.4</v>
      </c>
      <c r="M22" s="109">
        <v>2774.88</v>
      </c>
      <c r="N22" s="143">
        <v>2715.84</v>
      </c>
      <c r="O22" s="142">
        <v>2656.8</v>
      </c>
      <c r="P22" s="143">
        <v>2597.7600000000002</v>
      </c>
      <c r="Q22" s="109">
        <v>2509.1999999999998</v>
      </c>
    </row>
    <row r="23" spans="1:30" ht="15" customHeight="1">
      <c r="A23" s="225" t="s">
        <v>248</v>
      </c>
      <c r="B23" s="226"/>
      <c r="C23" s="226"/>
      <c r="D23" s="226"/>
      <c r="E23" s="226"/>
      <c r="F23" s="226"/>
      <c r="G23" s="226"/>
      <c r="H23" s="152"/>
      <c r="I23" s="154"/>
      <c r="J23" s="154"/>
      <c r="K23" s="154"/>
      <c r="L23" s="154"/>
      <c r="M23" s="154"/>
      <c r="N23" s="154"/>
      <c r="O23" s="154"/>
      <c r="P23" s="154"/>
      <c r="Q23" s="154"/>
    </row>
    <row r="24" spans="1:30" ht="48" customHeight="1">
      <c r="A24" s="176" t="s">
        <v>197</v>
      </c>
      <c r="B24" s="98"/>
      <c r="C24" s="307" t="s">
        <v>198</v>
      </c>
      <c r="D24" s="222"/>
      <c r="E24" s="144">
        <v>96</v>
      </c>
      <c r="F24" s="106" t="s">
        <v>28</v>
      </c>
      <c r="G24" s="107" t="s">
        <v>7</v>
      </c>
      <c r="H24" s="117">
        <v>1517</v>
      </c>
      <c r="I24" s="120">
        <v>1486.66</v>
      </c>
      <c r="J24" s="121">
        <v>1471.49</v>
      </c>
      <c r="K24" s="109">
        <v>1456.32</v>
      </c>
      <c r="L24" s="121">
        <v>1441.15</v>
      </c>
      <c r="M24" s="109">
        <v>1425.98</v>
      </c>
      <c r="N24" s="121">
        <v>1395.64</v>
      </c>
      <c r="O24" s="120">
        <v>1365.3</v>
      </c>
      <c r="P24" s="143">
        <v>1334.96</v>
      </c>
      <c r="Q24" s="109">
        <v>1289.45</v>
      </c>
    </row>
    <row r="25" spans="1:30" ht="15" customHeight="1">
      <c r="A25" s="305" t="s">
        <v>215</v>
      </c>
      <c r="B25" s="306"/>
      <c r="C25" s="306"/>
      <c r="D25" s="306"/>
      <c r="E25" s="306"/>
      <c r="F25" s="306"/>
      <c r="G25" s="306"/>
      <c r="H25" s="166"/>
      <c r="I25" s="167"/>
      <c r="J25" s="167"/>
      <c r="K25" s="167"/>
      <c r="L25" s="167"/>
      <c r="M25" s="167"/>
      <c r="N25" s="167"/>
      <c r="O25" s="167"/>
      <c r="P25" s="167"/>
      <c r="Q25" s="167"/>
    </row>
    <row r="26" spans="1:30" ht="43.15" customHeight="1">
      <c r="A26" s="176" t="s">
        <v>199</v>
      </c>
      <c r="B26" s="145"/>
      <c r="C26" s="307" t="s">
        <v>216</v>
      </c>
      <c r="D26" s="307"/>
      <c r="E26" s="107">
        <v>12</v>
      </c>
      <c r="F26" s="107" t="s">
        <v>28</v>
      </c>
      <c r="G26" s="107" t="s">
        <v>32</v>
      </c>
      <c r="H26" s="151">
        <v>317</v>
      </c>
      <c r="I26" s="120">
        <v>310.66000000000003</v>
      </c>
      <c r="J26" s="143">
        <v>307.49</v>
      </c>
      <c r="K26" s="109">
        <v>304.32</v>
      </c>
      <c r="L26" s="143">
        <v>301.14999999999998</v>
      </c>
      <c r="M26" s="109">
        <v>297.98</v>
      </c>
      <c r="N26" s="143">
        <v>291.64</v>
      </c>
      <c r="O26" s="142">
        <v>285.3</v>
      </c>
      <c r="P26" s="143">
        <v>278.95999999999998</v>
      </c>
      <c r="Q26" s="109">
        <v>269.45</v>
      </c>
    </row>
    <row r="27" spans="1:30" s="90" customFormat="1" ht="15" customHeight="1">
      <c r="A27" s="305" t="s">
        <v>226</v>
      </c>
      <c r="B27" s="306"/>
      <c r="C27" s="306"/>
      <c r="D27" s="306"/>
      <c r="E27" s="306"/>
      <c r="F27" s="306"/>
      <c r="G27" s="306"/>
      <c r="H27" s="166"/>
      <c r="I27" s="167"/>
      <c r="J27" s="167"/>
      <c r="K27" s="167"/>
      <c r="L27" s="167"/>
      <c r="M27" s="167"/>
      <c r="N27" s="167"/>
      <c r="O27" s="167"/>
      <c r="P27" s="167"/>
      <c r="Q27" s="16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90" customFormat="1" ht="46.5" customHeight="1">
      <c r="A28" s="96" t="s">
        <v>20</v>
      </c>
      <c r="B28" s="96" t="s">
        <v>0</v>
      </c>
      <c r="C28" s="96" t="s">
        <v>5</v>
      </c>
      <c r="D28" s="96" t="s">
        <v>13</v>
      </c>
      <c r="E28" s="96" t="s">
        <v>223</v>
      </c>
      <c r="F28" s="96" t="s">
        <v>168</v>
      </c>
      <c r="G28" s="96" t="s">
        <v>200</v>
      </c>
      <c r="H28" s="99" t="s">
        <v>157</v>
      </c>
      <c r="I28" s="96" t="s">
        <v>295</v>
      </c>
      <c r="J28" s="100" t="s">
        <v>296</v>
      </c>
      <c r="K28" s="96" t="s">
        <v>297</v>
      </c>
      <c r="L28" s="100" t="s">
        <v>298</v>
      </c>
      <c r="M28" s="96" t="s">
        <v>299</v>
      </c>
      <c r="N28" s="100" t="s">
        <v>300</v>
      </c>
      <c r="O28" s="96" t="s">
        <v>301</v>
      </c>
      <c r="P28" s="100" t="s">
        <v>331</v>
      </c>
      <c r="Q28" s="102" t="s">
        <v>332</v>
      </c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90" customFormat="1" ht="57" customHeight="1">
      <c r="A29" s="119" t="s">
        <v>29</v>
      </c>
      <c r="B29" s="112"/>
      <c r="C29" s="146" t="s">
        <v>30</v>
      </c>
      <c r="D29" s="116" t="s">
        <v>207</v>
      </c>
      <c r="E29" s="147" t="s">
        <v>202</v>
      </c>
      <c r="F29" s="147">
        <v>12</v>
      </c>
      <c r="G29" s="107" t="s">
        <v>31</v>
      </c>
      <c r="H29" s="117">
        <v>879</v>
      </c>
      <c r="I29" s="120">
        <v>861.42</v>
      </c>
      <c r="J29" s="121">
        <v>852.63</v>
      </c>
      <c r="K29" s="109">
        <v>843.84</v>
      </c>
      <c r="L29" s="121">
        <v>835.05</v>
      </c>
      <c r="M29" s="109">
        <v>826.26</v>
      </c>
      <c r="N29" s="121">
        <v>808.68</v>
      </c>
      <c r="O29" s="120">
        <v>791.1</v>
      </c>
      <c r="P29" s="143">
        <v>773.52</v>
      </c>
      <c r="Q29" s="109">
        <v>747.15</v>
      </c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90" customFormat="1" ht="57" customHeight="1">
      <c r="A30" s="119" t="s">
        <v>294</v>
      </c>
      <c r="B30" s="112"/>
      <c r="C30" s="148" t="s">
        <v>249</v>
      </c>
      <c r="D30" s="116" t="s">
        <v>208</v>
      </c>
      <c r="E30" s="147" t="s">
        <v>217</v>
      </c>
      <c r="F30" s="123" t="s">
        <v>224</v>
      </c>
      <c r="G30" s="107" t="s">
        <v>82</v>
      </c>
      <c r="H30" s="117">
        <v>1752</v>
      </c>
      <c r="I30" s="142">
        <v>1716.96</v>
      </c>
      <c r="J30" s="121">
        <v>1699.44</v>
      </c>
      <c r="K30" s="109">
        <v>1681.92</v>
      </c>
      <c r="L30" s="121">
        <v>1664.4</v>
      </c>
      <c r="M30" s="109">
        <v>1646.88</v>
      </c>
      <c r="N30" s="121">
        <v>1611.84</v>
      </c>
      <c r="O30" s="120">
        <v>1576.8</v>
      </c>
      <c r="P30" s="143">
        <v>1541.76</v>
      </c>
      <c r="Q30" s="109">
        <v>1489.2</v>
      </c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91" customFormat="1" ht="57" customHeight="1">
      <c r="A31" s="111" t="s">
        <v>292</v>
      </c>
      <c r="B31" s="105"/>
      <c r="C31" s="149" t="s">
        <v>293</v>
      </c>
      <c r="D31" s="116" t="s">
        <v>209</v>
      </c>
      <c r="E31" s="116" t="s">
        <v>203</v>
      </c>
      <c r="F31" s="123" t="s">
        <v>224</v>
      </c>
      <c r="G31" s="106" t="s">
        <v>57</v>
      </c>
      <c r="H31" s="117">
        <v>1251</v>
      </c>
      <c r="I31" s="133">
        <v>1225.98</v>
      </c>
      <c r="J31" s="121">
        <v>1213.47</v>
      </c>
      <c r="K31" s="109">
        <v>1200.96</v>
      </c>
      <c r="L31" s="121">
        <v>1188.45</v>
      </c>
      <c r="M31" s="109">
        <v>1175.94</v>
      </c>
      <c r="N31" s="121">
        <v>1150.92</v>
      </c>
      <c r="O31" s="120">
        <v>1125.9000000000001</v>
      </c>
      <c r="P31" s="143">
        <v>1100.8800000000001</v>
      </c>
      <c r="Q31" s="109">
        <v>1063.3499999999999</v>
      </c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0" customFormat="1" ht="15" customHeight="1">
      <c r="A32" s="305" t="s">
        <v>181</v>
      </c>
      <c r="B32" s="306"/>
      <c r="C32" s="306"/>
      <c r="D32" s="306"/>
      <c r="E32" s="306"/>
      <c r="F32" s="306"/>
      <c r="G32" s="306"/>
      <c r="H32" s="166"/>
      <c r="I32" s="167"/>
      <c r="J32" s="167"/>
      <c r="K32" s="167"/>
      <c r="L32" s="167"/>
      <c r="M32" s="167"/>
      <c r="N32" s="167"/>
      <c r="O32" s="167"/>
      <c r="P32" s="167"/>
      <c r="Q32" s="167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10" customFormat="1" ht="51" customHeight="1">
      <c r="A33" s="111" t="s">
        <v>183</v>
      </c>
      <c r="B33" s="105"/>
      <c r="C33" s="149" t="s">
        <v>184</v>
      </c>
      <c r="D33" s="111" t="s">
        <v>210</v>
      </c>
      <c r="E33" s="111" t="s">
        <v>218</v>
      </c>
      <c r="F33" s="111" t="s">
        <v>225</v>
      </c>
      <c r="G33" s="106" t="s">
        <v>205</v>
      </c>
      <c r="H33" s="151">
        <v>4287</v>
      </c>
      <c r="I33" s="133">
        <v>4201.26</v>
      </c>
      <c r="J33" s="141">
        <v>4158.3900000000003</v>
      </c>
      <c r="K33" s="109">
        <v>4115.5200000000004</v>
      </c>
      <c r="L33" s="141">
        <v>4072.65</v>
      </c>
      <c r="M33" s="109">
        <v>4029.78</v>
      </c>
      <c r="N33" s="141">
        <v>3944.04</v>
      </c>
      <c r="O33" s="133">
        <v>3858.3</v>
      </c>
      <c r="P33" s="143">
        <v>3772.56</v>
      </c>
      <c r="Q33" s="109">
        <v>3643.95</v>
      </c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89" customFormat="1" ht="51.75" customHeight="1">
      <c r="A34" s="111" t="s">
        <v>185</v>
      </c>
      <c r="B34" s="105"/>
      <c r="C34" s="150" t="s">
        <v>186</v>
      </c>
      <c r="D34" s="116" t="s">
        <v>211</v>
      </c>
      <c r="E34" s="116" t="s">
        <v>219</v>
      </c>
      <c r="F34" s="116">
        <v>5</v>
      </c>
      <c r="G34" s="106" t="s">
        <v>205</v>
      </c>
      <c r="H34" s="151">
        <v>8532</v>
      </c>
      <c r="I34" s="133">
        <v>8361.36</v>
      </c>
      <c r="J34" s="141">
        <v>8276.0400000000009</v>
      </c>
      <c r="K34" s="109">
        <v>8190.72</v>
      </c>
      <c r="L34" s="141">
        <v>8105.4</v>
      </c>
      <c r="M34" s="109">
        <v>8020.08</v>
      </c>
      <c r="N34" s="141">
        <v>7849.44</v>
      </c>
      <c r="O34" s="133">
        <v>7678.8</v>
      </c>
      <c r="P34" s="143">
        <v>7508.16</v>
      </c>
      <c r="Q34" s="109">
        <v>7252.2</v>
      </c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89" customFormat="1" ht="49.5" customHeight="1">
      <c r="A35" s="111" t="s">
        <v>187</v>
      </c>
      <c r="B35" s="105"/>
      <c r="C35" s="149" t="s">
        <v>188</v>
      </c>
      <c r="D35" s="116" t="s">
        <v>212</v>
      </c>
      <c r="E35" s="116" t="s">
        <v>220</v>
      </c>
      <c r="F35" s="116">
        <v>5</v>
      </c>
      <c r="G35" s="106" t="s">
        <v>205</v>
      </c>
      <c r="H35" s="151">
        <v>11362</v>
      </c>
      <c r="I35" s="133">
        <v>11134.76</v>
      </c>
      <c r="J35" s="141">
        <v>11021.14</v>
      </c>
      <c r="K35" s="109">
        <v>10907.52</v>
      </c>
      <c r="L35" s="141">
        <v>10793.9</v>
      </c>
      <c r="M35" s="109">
        <v>10680.28</v>
      </c>
      <c r="N35" s="141">
        <v>10453.040000000001</v>
      </c>
      <c r="O35" s="133">
        <v>10225.799999999999</v>
      </c>
      <c r="P35" s="143">
        <v>9998.56</v>
      </c>
      <c r="Q35" s="109">
        <v>9657.7000000000007</v>
      </c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0" customFormat="1" ht="15" customHeight="1">
      <c r="A36" s="225" t="s">
        <v>227</v>
      </c>
      <c r="B36" s="226"/>
      <c r="C36" s="226"/>
      <c r="D36" s="226"/>
      <c r="E36" s="226"/>
      <c r="F36" s="226"/>
      <c r="G36" s="226"/>
      <c r="H36" s="152"/>
      <c r="I36" s="154"/>
      <c r="J36" s="154"/>
      <c r="K36" s="154"/>
      <c r="L36" s="154"/>
      <c r="M36" s="154"/>
      <c r="N36" s="154"/>
      <c r="O36" s="154"/>
      <c r="P36" s="154"/>
      <c r="Q36" s="154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s="10" customFormat="1" ht="54.95" customHeight="1">
      <c r="A37" s="111" t="s">
        <v>204</v>
      </c>
      <c r="B37" s="105"/>
      <c r="C37" s="149" t="s">
        <v>182</v>
      </c>
      <c r="D37" s="116" t="s">
        <v>213</v>
      </c>
      <c r="E37" s="116" t="s">
        <v>201</v>
      </c>
      <c r="F37" s="116">
        <v>5</v>
      </c>
      <c r="G37" s="106" t="s">
        <v>206</v>
      </c>
      <c r="H37" s="151">
        <v>1043</v>
      </c>
      <c r="I37" s="133">
        <v>1022.14</v>
      </c>
      <c r="J37" s="141">
        <v>1011.71</v>
      </c>
      <c r="K37" s="109">
        <v>1001.28</v>
      </c>
      <c r="L37" s="141">
        <v>990.85</v>
      </c>
      <c r="M37" s="109">
        <v>980.42</v>
      </c>
      <c r="N37" s="141">
        <v>959.56</v>
      </c>
      <c r="O37" s="133">
        <v>938.7</v>
      </c>
      <c r="P37" s="143">
        <v>917.84</v>
      </c>
      <c r="Q37" s="109">
        <v>886.55</v>
      </c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10" customFormat="1" ht="51" customHeight="1">
      <c r="A38" s="111" t="s">
        <v>189</v>
      </c>
      <c r="B38" s="105"/>
      <c r="C38" s="149" t="s">
        <v>190</v>
      </c>
      <c r="D38" s="116" t="s">
        <v>214</v>
      </c>
      <c r="E38" s="116" t="s">
        <v>201</v>
      </c>
      <c r="F38" s="116">
        <v>5</v>
      </c>
      <c r="G38" s="106" t="s">
        <v>57</v>
      </c>
      <c r="H38" s="151">
        <v>700</v>
      </c>
      <c r="I38" s="133">
        <v>686</v>
      </c>
      <c r="J38" s="141">
        <v>679</v>
      </c>
      <c r="K38" s="109">
        <v>672</v>
      </c>
      <c r="L38" s="141">
        <v>665</v>
      </c>
      <c r="M38" s="109">
        <v>658</v>
      </c>
      <c r="N38" s="141">
        <v>644</v>
      </c>
      <c r="O38" s="133">
        <v>630</v>
      </c>
      <c r="P38" s="143">
        <v>616</v>
      </c>
      <c r="Q38" s="109">
        <v>595</v>
      </c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91" customFormat="1" ht="15" customHeight="1">
      <c r="A39" s="225" t="s">
        <v>335</v>
      </c>
      <c r="B39" s="226"/>
      <c r="C39" s="226"/>
      <c r="D39" s="226"/>
      <c r="E39" s="226"/>
      <c r="F39" s="226"/>
      <c r="G39" s="226"/>
      <c r="H39" s="152"/>
      <c r="I39" s="154"/>
      <c r="J39" s="154"/>
      <c r="K39" s="154"/>
      <c r="L39" s="154"/>
      <c r="M39" s="154"/>
      <c r="N39" s="154"/>
      <c r="O39" s="154"/>
      <c r="P39" s="154"/>
      <c r="Q39" s="154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91" customFormat="1" ht="47.25" customHeight="1">
      <c r="A40" s="201" t="s">
        <v>20</v>
      </c>
      <c r="B40" s="201" t="s">
        <v>0</v>
      </c>
      <c r="C40" s="201" t="s">
        <v>5</v>
      </c>
      <c r="D40" s="201" t="s">
        <v>13</v>
      </c>
      <c r="E40" s="201" t="s">
        <v>24</v>
      </c>
      <c r="F40" s="201" t="s">
        <v>340</v>
      </c>
      <c r="G40" s="201" t="s">
        <v>200</v>
      </c>
      <c r="H40" s="99" t="s">
        <v>157</v>
      </c>
      <c r="I40" s="201" t="s">
        <v>295</v>
      </c>
      <c r="J40" s="100" t="s">
        <v>296</v>
      </c>
      <c r="K40" s="201" t="s">
        <v>297</v>
      </c>
      <c r="L40" s="100" t="s">
        <v>298</v>
      </c>
      <c r="M40" s="201" t="s">
        <v>299</v>
      </c>
      <c r="N40" s="100" t="s">
        <v>300</v>
      </c>
      <c r="O40" s="201" t="s">
        <v>301</v>
      </c>
      <c r="P40" s="100" t="s">
        <v>331</v>
      </c>
      <c r="Q40" s="102" t="s">
        <v>332</v>
      </c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91" customFormat="1" ht="60.75" customHeight="1">
      <c r="A41" s="119" t="s">
        <v>336</v>
      </c>
      <c r="B41" s="112"/>
      <c r="C41" s="203" t="s">
        <v>337</v>
      </c>
      <c r="D41" s="116" t="s">
        <v>338</v>
      </c>
      <c r="E41" s="110" t="s">
        <v>91</v>
      </c>
      <c r="F41" s="202" t="s">
        <v>339</v>
      </c>
      <c r="G41" s="110" t="s">
        <v>57</v>
      </c>
      <c r="H41" s="117">
        <v>10800</v>
      </c>
      <c r="I41" s="120">
        <v>10584</v>
      </c>
      <c r="J41" s="121">
        <v>10476</v>
      </c>
      <c r="K41" s="109">
        <v>10368</v>
      </c>
      <c r="L41" s="121">
        <v>10260</v>
      </c>
      <c r="M41" s="109">
        <v>10152</v>
      </c>
      <c r="N41" s="121">
        <v>9936</v>
      </c>
      <c r="O41" s="120">
        <v>9720</v>
      </c>
      <c r="P41" s="143">
        <v>9504</v>
      </c>
      <c r="Q41" s="109">
        <v>9180</v>
      </c>
      <c r="R41"/>
      <c r="S41"/>
      <c r="T41"/>
      <c r="U41"/>
      <c r="V41"/>
      <c r="W41"/>
      <c r="X41"/>
      <c r="Y41"/>
      <c r="Z41"/>
      <c r="AA41"/>
      <c r="AB41"/>
      <c r="AC41"/>
      <c r="AD41"/>
    </row>
  </sheetData>
  <sheetProtection autoFilter="0"/>
  <mergeCells count="26">
    <mergeCell ref="A39:G39"/>
    <mergeCell ref="A32:G32"/>
    <mergeCell ref="A36:G36"/>
    <mergeCell ref="C24:D24"/>
    <mergeCell ref="C26:D26"/>
    <mergeCell ref="A23:G23"/>
    <mergeCell ref="A25:G25"/>
    <mergeCell ref="A27:G27"/>
    <mergeCell ref="A1:Q5"/>
    <mergeCell ref="A6:G6"/>
    <mergeCell ref="A14:G14"/>
    <mergeCell ref="C11:D11"/>
    <mergeCell ref="C12:D12"/>
    <mergeCell ref="C7:D7"/>
    <mergeCell ref="A8:G8"/>
    <mergeCell ref="A10:G10"/>
    <mergeCell ref="C9:D9"/>
    <mergeCell ref="C13:D13"/>
    <mergeCell ref="C15:D15"/>
    <mergeCell ref="C16:D16"/>
    <mergeCell ref="C18:D18"/>
    <mergeCell ref="C22:D22"/>
    <mergeCell ref="C21:D21"/>
    <mergeCell ref="C17:D17"/>
    <mergeCell ref="C20:D20"/>
    <mergeCell ref="C19:D19"/>
  </mergeCells>
  <phoneticPr fontId="0" type="noConversion"/>
  <pageMargins left="0.23622047244094491" right="0.23622047244094491" top="0.15748031496062992" bottom="0.15748031496062992" header="0.11811023622047245" footer="0.15748031496062992"/>
  <pageSetup paperSize="9" scale="49" fitToHeight="0" orientation="landscape" horizontalDpi="180" verticalDpi="180" r:id="rId1"/>
  <rowBreaks count="1" manualBreakCount="1">
    <brk id="2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Светодиодные ленты Geniled.</vt:lpstr>
      <vt:lpstr>Лента и аксессуары</vt:lpstr>
      <vt:lpstr>Модули и пиксели</vt:lpstr>
      <vt:lpstr>Источники питания, контроллеры</vt:lpstr>
      <vt:lpstr>Лист1</vt:lpstr>
      <vt:lpstr>'Источники питания, контроллеры'!Область_печати</vt:lpstr>
      <vt:lpstr>'Лента и аксессуары'!Область_печати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2015-09-27T08:08:23Z</dcterms:modified>
</cp:coreProperties>
</file>