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Кузнецов\"/>
    </mc:Choice>
  </mc:AlternateContent>
  <bookViews>
    <workbookView xWindow="0" yWindow="0" windowWidth="19200" windowHeight="8235"/>
  </bookViews>
  <sheets>
    <sheet name="Завод Ледек Северо-Запад" sheetId="12" r:id="rId1"/>
  </sheets>
  <definedNames>
    <definedName name="_xlnm.Print_Area" localSheetId="0">'Завод Ледек Северо-Запад'!$A$1:$L$99</definedName>
  </definedNames>
  <calcPr calcId="152511"/>
</workbook>
</file>

<file path=xl/calcChain.xml><?xml version="1.0" encoding="utf-8"?>
<calcChain xmlns="http://schemas.openxmlformats.org/spreadsheetml/2006/main">
  <c r="G80" i="12" l="1"/>
  <c r="F80" i="12"/>
  <c r="G79" i="12"/>
  <c r="F79" i="12"/>
</calcChain>
</file>

<file path=xl/sharedStrings.xml><?xml version="1.0" encoding="utf-8"?>
<sst xmlns="http://schemas.openxmlformats.org/spreadsheetml/2006/main" count="264" uniqueCount="116">
  <si>
    <t xml:space="preserve">Встраиваемый, потолочный </t>
  </si>
  <si>
    <t>Накладной, потолочный</t>
  </si>
  <si>
    <t>Наименование</t>
  </si>
  <si>
    <t>Мощность, Вт</t>
  </si>
  <si>
    <t>ОФИСНЫЕ СВЕТИЛЬНИКИ</t>
  </si>
  <si>
    <t xml:space="preserve">Область применения: офисы, рабочие кабинеты, столовые, школы, больницы, детские учебные учреждения и другие общественные заведения. </t>
  </si>
  <si>
    <t>Световой поток, lm</t>
  </si>
  <si>
    <t>Крепление, тип</t>
  </si>
  <si>
    <t>Цена, руб</t>
  </si>
  <si>
    <t>ПРОМЫШЛЕННОЕ ОСВЕЩЕНИЕ</t>
  </si>
  <si>
    <t>Внешний вид*</t>
  </si>
  <si>
    <t>Заменяет аналог</t>
  </si>
  <si>
    <t>* - базовый прототип без оптимизации под потребности Заказчика</t>
  </si>
  <si>
    <t>Класс защиты</t>
  </si>
  <si>
    <t>IP20</t>
  </si>
  <si>
    <t>IP65</t>
  </si>
  <si>
    <t>УЛИЧНОЕ ОСВЕЩЕНИЕ</t>
  </si>
  <si>
    <t>Консоль, кронштейн</t>
  </si>
  <si>
    <t>Кронштейн, подвесной</t>
  </si>
  <si>
    <t>Габариты (в*д*ш), мм</t>
  </si>
  <si>
    <t>светильники на базе ламп ДРЛ-250, Днат-75, Днат-150*, ДРЛ-400*</t>
  </si>
  <si>
    <r>
      <t xml:space="preserve">светильники  на базе ламп  2*ДРЛ-1000, </t>
    </r>
    <r>
      <rPr>
        <b/>
        <sz val="11"/>
        <color indexed="10"/>
        <rFont val="Times New Roman"/>
        <family val="1"/>
        <charset val="204"/>
      </rPr>
      <t>Днат-700*, Днат-1000*</t>
    </r>
  </si>
  <si>
    <r>
      <t xml:space="preserve">светильники  на базе ламп  ДРЛ-1000, Днат-400, </t>
    </r>
    <r>
      <rPr>
        <b/>
        <sz val="11"/>
        <color indexed="10"/>
        <rFont val="Times New Roman"/>
        <family val="1"/>
        <charset val="204"/>
      </rPr>
      <t>Днат-700*</t>
    </r>
  </si>
  <si>
    <r>
      <t xml:space="preserve">светильники на базе ламп Днат-250, ДРЛ-400, </t>
    </r>
    <r>
      <rPr>
        <b/>
        <sz val="11"/>
        <color indexed="10"/>
        <rFont val="Times New Roman"/>
        <family val="1"/>
        <charset val="204"/>
      </rPr>
      <t>ДРЛ-700*</t>
    </r>
  </si>
  <si>
    <r>
      <t xml:space="preserve">Офисные светильники позволят не только экономить на электроэнергии и обслуживании, но и обладают высоким контрастом, ествественной цветопередачей и  яркостью. Что позволит повысить качество работы сотрудников и комфортные ощущения ваших клиентов. 
</t>
    </r>
    <r>
      <rPr>
        <b/>
        <sz val="11"/>
        <color indexed="8"/>
        <rFont val="Times New Roman"/>
        <family val="1"/>
        <charset val="204"/>
      </rPr>
      <t>Исключительные показатели освещенности позволяют сократить количество светильников в два раза по сравнению с люмининсцентными аналогами.</t>
    </r>
  </si>
  <si>
    <t>2 х (ЛПО 4х18)</t>
  </si>
  <si>
    <t>2  х (ЛПО 2х36)</t>
  </si>
  <si>
    <t>&gt;2 х (ЛПО 2х36)</t>
  </si>
  <si>
    <t>Габариты (д*ш*в), мм</t>
  </si>
  <si>
    <t>Скоба, подвесной</t>
  </si>
  <si>
    <t>IP67</t>
  </si>
  <si>
    <t>600*77*49 (без крепления)</t>
  </si>
  <si>
    <t>светильники на базе ламп ДРЛ-125, Днат-50</t>
  </si>
  <si>
    <t>светильники на базе ламп ДРЛ-250, Днат-75</t>
  </si>
  <si>
    <t xml:space="preserve"> светильники на базе ламп ДРЛ-250, ДРЛ-400, Днат-150, Днат-250</t>
  </si>
  <si>
    <t>светильники на базе ламп ДРЛ-250, ДРЛ-400, Днат-150</t>
  </si>
  <si>
    <t>Уличные светильники на дискретных светодиодах Samsung без вторичной оптики. Подвес до 10 метров.</t>
  </si>
  <si>
    <t xml:space="preserve">УЛИЧНОЕ ОСВЕЩЕНИЕ С ОПТИКОЙ </t>
  </si>
  <si>
    <t>250*106*55 (без крепления)</t>
  </si>
  <si>
    <t>370*106*55 (без крепления)</t>
  </si>
  <si>
    <t>540*106*55 (без крепления)</t>
  </si>
  <si>
    <t>790*106*55 (без крепления)</t>
  </si>
  <si>
    <t>светильники на базе ламп ДРЛ-125</t>
  </si>
  <si>
    <r>
      <rPr>
        <b/>
        <sz val="11"/>
        <color indexed="8"/>
        <rFont val="Times New Roman"/>
        <family val="1"/>
        <charset val="204"/>
      </rPr>
      <t>Область применения:для освещения складских, производственных помещений, помещений супер - гипермаркетов,  дворовых, промышленных территорий, парковок, железнодорожных перронов и платформ, портовых терминалов, строительных площадок и много другого.</t>
    </r>
  </si>
  <si>
    <t>светильники на базе ламп ДРЛ-250, ДРЛ-400, Днат-125</t>
  </si>
  <si>
    <t xml:space="preserve">Общая информация: Гарантия на продукцию: 3 года,  Срок бесперебойной работы: от 50 000 часов, Используемые светодиоды: LG, Цветовая температура 4000К, Пульсация света (стробоскопический эффект) &lt; 1%, Индекс цветопередачи (Ra) &gt; 80% </t>
  </si>
  <si>
    <t>1200*145*45</t>
  </si>
  <si>
    <t xml:space="preserve">1280*135*100 </t>
  </si>
  <si>
    <t>250*125*70 (без крепления)</t>
  </si>
  <si>
    <t>370*125*70 (без крепления)</t>
  </si>
  <si>
    <t>490*125*70 (без крепления)</t>
  </si>
  <si>
    <t>150*150*100</t>
  </si>
  <si>
    <t>150*150*200</t>
  </si>
  <si>
    <t>300*150*200</t>
  </si>
  <si>
    <t>20400/21600</t>
  </si>
  <si>
    <t>450*150*200</t>
  </si>
  <si>
    <t>30600/32400</t>
  </si>
  <si>
    <t>6200/6800*</t>
  </si>
  <si>
    <r>
      <t xml:space="preserve">595*595*15.                          </t>
    </r>
    <r>
      <rPr>
        <b/>
        <sz val="12"/>
        <color indexed="8"/>
        <rFont val="Times New Roman"/>
        <family val="1"/>
        <charset val="204"/>
      </rPr>
      <t>Макс.высота - 40 мм в месте крепления БП</t>
    </r>
  </si>
  <si>
    <t>Actis A-30 STREET</t>
  </si>
  <si>
    <t>Actis A-60 STREET</t>
  </si>
  <si>
    <t>Actis A-90 STREET</t>
  </si>
  <si>
    <t>Actis A-120 STREET</t>
  </si>
  <si>
    <t xml:space="preserve"> Серия A предназначена для освещения подземных гаражей, дворовых и парковых территорий, а также улиц и автомобильных дорог.  Светильники долговечны и обладают идеальными техническими характеристиками для обеспечения качественным светом уличных объектов, включая объекты архитектуры.</t>
  </si>
  <si>
    <t xml:space="preserve">Промышленные светильники  серии Actis AM рекомендуется устанавливать на высоту от 6 метров, благодаря широкому выбору вторичной оптики из боросиликатного стекла (от 60 до 120 град., 60*120) дающую различные диаграммы освещенности, позволяют эффективно использовать световой поток. Серия A предназначена для подвеса на высоту до 10 метров и обладает низким слепящим эффектом. Светильники имеют различные варианты крепления на кронштейн, подвесные). </t>
  </si>
  <si>
    <t>Actis A-30 PROM</t>
  </si>
  <si>
    <t>Actis A-60 PROM</t>
  </si>
  <si>
    <t>Actis A-90 PROM</t>
  </si>
  <si>
    <t>Actis A-120 PROM</t>
  </si>
  <si>
    <t xml:space="preserve">Промышленные светильники Actis серии AM рекомендуется устанавливать на высоту от 6 метров, благодаря широкому выбору вторичной оптики из боросиликатного стекла (от 60 до 120 град., 60*120) дающую различные диаграммы освещенности, позволяют эффективно использовать световой поток. </t>
  </si>
  <si>
    <t>Промышленные светильники AM на светодиодных матрицах CREE, NeoSvet с вторичной оптикой из боросиликатного стекла. Подвес от 6 м.</t>
  </si>
  <si>
    <t>Actis AM - 200-L60</t>
  </si>
  <si>
    <t>Actis AM - 300-L60</t>
  </si>
  <si>
    <t>Actis AM - 65 NPL</t>
  </si>
  <si>
    <t>Actis - 105 Накладной</t>
  </si>
  <si>
    <t>Actis - 106 Накладной</t>
  </si>
  <si>
    <t>Actis - 106  v1.5 Накладной</t>
  </si>
  <si>
    <t>Окупаемость светильника: на примере 36 С в количестве 100шт: при эксплуатации 12 часов в день в течение года составляет менее 12 месяцев
Экономия: за счет снижения потребления электроэнергии и отсутствии затрат на содержание и утилизацию составит не менее 164 000 руб</t>
  </si>
  <si>
    <t>Светильники Actis A-30, 60, 90, 120 PORM, PROM M: светильники на дискретных диодах с оптимальной эффективностью. Используются при высоте потолков от 4 до 10 метров. Особенности: равномерный свет, развертка 120 град. Кривая силы света (КСС): Ш.</t>
  </si>
  <si>
    <t>Светильники Actis AM серии используются при высоте столбов от 4 метров. Используемые светодиоды: CREE серий СXA и NationStar. Вторичная оптика: 15, 30, 41, 60, 90, 60*150, Кривая силы света (КСС): Д, Ш.</t>
  </si>
  <si>
    <r>
      <t>Общая информация:</t>
    </r>
    <r>
      <rPr>
        <b/>
        <sz val="11"/>
        <color indexed="8"/>
        <rFont val="Times New Roman"/>
        <family val="1"/>
        <charset val="204"/>
      </rPr>
      <t xml:space="preserve"> Гарантия на продукцию: 5 лет,  Срок бесперебойной работы: от 50 000 часов,, Цветовая температура 5000К, Пульсация света (стробоскопический эффект) &lt; 1%, Индекс цветопередачи (Ra) &gt; 80%</t>
    </r>
  </si>
  <si>
    <t>Actis AMJ-30-1L</t>
  </si>
  <si>
    <t>Actis AMJ-60-2L</t>
  </si>
  <si>
    <t>Actis AMJ-90-3L</t>
  </si>
  <si>
    <t>Actis AMJ-120-4L</t>
  </si>
  <si>
    <t>Actis AM - 50-L60</t>
  </si>
  <si>
    <t>Actis AM - 100-L60</t>
  </si>
  <si>
    <t>1000*154*49 (без крепления)</t>
  </si>
  <si>
    <t>1000*77*49 (без крепления)</t>
  </si>
  <si>
    <t>1000*91*48 (без крепления)</t>
  </si>
  <si>
    <t>500*91*48 (без крепления)</t>
  </si>
  <si>
    <t>светильники на базе ламп ДРЛ-400, Днат-150</t>
  </si>
  <si>
    <t>800*91*48 (без крепления)</t>
  </si>
  <si>
    <t>светильники на базе ламп ДРЛ-125-250</t>
  </si>
  <si>
    <t>400*91*48 (без крепления)</t>
  </si>
  <si>
    <t xml:space="preserve">Actis A-50 Street </t>
  </si>
  <si>
    <t>Actis A-100 Street</t>
  </si>
  <si>
    <t>Actis A-50 Street M</t>
  </si>
  <si>
    <t>Actis A-100 Street M</t>
  </si>
  <si>
    <t>Actis AMJ-40-2L</t>
  </si>
  <si>
    <t>5900</t>
  </si>
  <si>
    <t>Actis AMJ-160-4L</t>
  </si>
  <si>
    <t>Actis A-50 Prom M</t>
  </si>
  <si>
    <t>Actis A-100 Prom M</t>
  </si>
  <si>
    <t xml:space="preserve">Actis A-100 PROM </t>
  </si>
  <si>
    <t xml:space="preserve">Actis A-200 PROM </t>
  </si>
  <si>
    <t xml:space="preserve">Actis A-50 PROM </t>
  </si>
  <si>
    <t>Actis A-50 Optic</t>
  </si>
  <si>
    <t>Actis A-100 Optic</t>
  </si>
  <si>
    <t>Actis - 36  Встроенный</t>
  </si>
  <si>
    <t>от 300 и более шт.</t>
  </si>
  <si>
    <t>от 100-300 шт.</t>
  </si>
  <si>
    <t>от 50-100 шт.</t>
  </si>
  <si>
    <t>от 0-50 шт.</t>
  </si>
  <si>
    <t>Светильники Actis A-30, 60, 90, 120 STREET: светильники на дискретных диодах с оптимальной эффективностью. Используются при высоте потолков от 4 до 16 метров. Особенности: равномерный свет, развертка 120 град. Кривая силы света (КСС): Ш.</t>
  </si>
  <si>
    <t>Светильники Actis AMJ-30, 40, 60, 90, 120, 160 : светильники на дискретных диодах с оптимальной эффективностью. Используются при высоте  от 4 до 16 метров. Вторичная оптика: 15, 30, 40, 60, 90, 60*150, Кривая силы света (КСС): Д, 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</si>
</sst>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66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Border="1"/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top" wrapText="1"/>
    </xf>
    <xf numFmtId="0" fontId="8" fillId="0" borderId="0" xfId="0" applyFont="1" applyBorder="1" applyAlignment="1"/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10" fillId="2" borderId="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1" fontId="9" fillId="0" borderId="34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3" fontId="9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Border="1"/>
    <xf numFmtId="0" fontId="8" fillId="0" borderId="17" xfId="0" applyFont="1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 applyAlignment="1"/>
    <xf numFmtId="0" fontId="0" fillId="0" borderId="0" xfId="0" applyBorder="1" applyAlignment="1"/>
    <xf numFmtId="0" fontId="0" fillId="0" borderId="26" xfId="0" applyBorder="1" applyAlignment="1"/>
    <xf numFmtId="0" fontId="0" fillId="0" borderId="16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13" fillId="6" borderId="15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wrapText="1"/>
    </xf>
    <xf numFmtId="0" fontId="11" fillId="3" borderId="12" xfId="0" applyFont="1" applyFill="1" applyBorder="1" applyAlignment="1">
      <alignment horizont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/>
    <xf numFmtId="0" fontId="10" fillId="2" borderId="1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131885</xdr:colOff>
      <xdr:row>53</xdr:row>
      <xdr:rowOff>14653</xdr:rowOff>
    </xdr:from>
    <xdr:to>
      <xdr:col>1</xdr:col>
      <xdr:colOff>1289539</xdr:colOff>
      <xdr:row>53</xdr:row>
      <xdr:rowOff>811480</xdr:rowOff>
    </xdr:to>
    <xdr:pic>
      <xdr:nvPicPr>
        <xdr:cNvPr id="47" name="Рисунок 46" descr="PROM-M-50-PROM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3616" y="29879191"/>
          <a:ext cx="1157654" cy="796827"/>
        </a:xfrm>
        <a:prstGeom prst="rect">
          <a:avLst/>
        </a:prstGeom>
      </xdr:spPr>
    </xdr:pic>
    <xdr:clientData/>
  </xdr:twoCellAnchor>
  <xdr:twoCellAnchor editAs="oneCell">
    <xdr:from>
      <xdr:col>1</xdr:col>
      <xdr:colOff>87924</xdr:colOff>
      <xdr:row>56</xdr:row>
      <xdr:rowOff>58615</xdr:rowOff>
    </xdr:from>
    <xdr:to>
      <xdr:col>1</xdr:col>
      <xdr:colOff>1236526</xdr:colOff>
      <xdr:row>56</xdr:row>
      <xdr:rowOff>920066</xdr:rowOff>
    </xdr:to>
    <xdr:pic>
      <xdr:nvPicPr>
        <xdr:cNvPr id="48" name="Рисунок 47" descr="PROM-M-50-PROM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9655" y="32722038"/>
          <a:ext cx="1148602" cy="861451"/>
        </a:xfrm>
        <a:prstGeom prst="rect">
          <a:avLst/>
        </a:prstGeom>
      </xdr:spPr>
    </xdr:pic>
    <xdr:clientData/>
  </xdr:twoCellAnchor>
  <xdr:twoCellAnchor editAs="oneCell">
    <xdr:from>
      <xdr:col>1</xdr:col>
      <xdr:colOff>102577</xdr:colOff>
      <xdr:row>20</xdr:row>
      <xdr:rowOff>19539</xdr:rowOff>
    </xdr:from>
    <xdr:to>
      <xdr:col>1</xdr:col>
      <xdr:colOff>1392115</xdr:colOff>
      <xdr:row>20</xdr:row>
      <xdr:rowOff>879231</xdr:rowOff>
    </xdr:to>
    <xdr:pic>
      <xdr:nvPicPr>
        <xdr:cNvPr id="39" name="Рисунок 38" descr="PROM-M-50-STREET 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34308" y="10203962"/>
          <a:ext cx="1289538" cy="859692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93</xdr:row>
      <xdr:rowOff>57150</xdr:rowOff>
    </xdr:from>
    <xdr:to>
      <xdr:col>1</xdr:col>
      <xdr:colOff>1524000</xdr:colOff>
      <xdr:row>93</xdr:row>
      <xdr:rowOff>1066800</xdr:rowOff>
    </xdr:to>
    <xdr:pic>
      <xdr:nvPicPr>
        <xdr:cNvPr id="5" name="Рисунок 19" descr="104998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95725" y="46301025"/>
          <a:ext cx="1009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92</xdr:row>
      <xdr:rowOff>123825</xdr:rowOff>
    </xdr:from>
    <xdr:to>
      <xdr:col>1</xdr:col>
      <xdr:colOff>1733550</xdr:colOff>
      <xdr:row>92</xdr:row>
      <xdr:rowOff>1000125</xdr:rowOff>
    </xdr:to>
    <xdr:pic>
      <xdr:nvPicPr>
        <xdr:cNvPr id="6" name="Рисунок 20" descr="IS 36 C_web.pn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29000" y="45224700"/>
          <a:ext cx="16859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93</xdr:row>
      <xdr:rowOff>1038225</xdr:rowOff>
    </xdr:from>
    <xdr:to>
      <xdr:col>1</xdr:col>
      <xdr:colOff>1343025</xdr:colOff>
      <xdr:row>97</xdr:row>
      <xdr:rowOff>0</xdr:rowOff>
    </xdr:to>
    <xdr:pic>
      <xdr:nvPicPr>
        <xdr:cNvPr id="7" name="Рисунок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3704808">
          <a:off x="3581400" y="47577375"/>
          <a:ext cx="14382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14</xdr:row>
      <xdr:rowOff>38100</xdr:rowOff>
    </xdr:from>
    <xdr:to>
      <xdr:col>1</xdr:col>
      <xdr:colOff>1438275</xdr:colOff>
      <xdr:row>14</xdr:row>
      <xdr:rowOff>800100</xdr:rowOff>
    </xdr:to>
    <xdr:pic>
      <xdr:nvPicPr>
        <xdr:cNvPr id="8" name="Рисунок 31" descr="1.pn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705225" y="4429125"/>
          <a:ext cx="11144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1600200</xdr:colOff>
      <xdr:row>15</xdr:row>
      <xdr:rowOff>904875</xdr:rowOff>
    </xdr:to>
    <xdr:pic>
      <xdr:nvPicPr>
        <xdr:cNvPr id="9" name="Рисунок 36" descr="2.pn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381375" y="5334000"/>
          <a:ext cx="16002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991228</xdr:colOff>
      <xdr:row>20</xdr:row>
      <xdr:rowOff>298310</xdr:rowOff>
    </xdr:from>
    <xdr:to>
      <xdr:col>2</xdr:col>
      <xdr:colOff>161193</xdr:colOff>
      <xdr:row>20</xdr:row>
      <xdr:rowOff>901026</xdr:rowOff>
    </xdr:to>
    <xdr:sp macro="" textlink="">
      <xdr:nvSpPr>
        <xdr:cNvPr id="10" name="AutoShape 701"/>
        <xdr:cNvSpPr>
          <a:spLocks noChangeArrowheads="1"/>
        </xdr:cNvSpPr>
      </xdr:nvSpPr>
      <xdr:spPr bwMode="auto">
        <a:xfrm>
          <a:off x="2822959" y="10482733"/>
          <a:ext cx="957734" cy="602716"/>
        </a:xfrm>
        <a:prstGeom prst="irregularSeal1">
          <a:avLst/>
        </a:prstGeom>
        <a:ln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91440" tIns="45720" rIns="91440" bIns="45720" anchor="t" upright="1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l" rtl="0">
            <a:lnSpc>
              <a:spcPts val="1200"/>
            </a:lnSpc>
            <a:defRPr sz="1000"/>
          </a:pPr>
          <a:r>
            <a:rPr lang="ru-RU" sz="1200" b="1" i="0" u="none" strike="noStrike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alibri"/>
              <a:cs typeface="Times New Roman"/>
            </a:rPr>
            <a:t>ХИТ</a:t>
          </a:r>
          <a:endParaRPr lang="ru-RU" sz="1200" b="1" i="0" u="none" strike="noStrike" cap="none" spc="0" baseline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ru-RU" sz="1200" b="1" i="0" u="none" strike="noStrike" cap="none" spc="0" baseline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</xdr:col>
      <xdr:colOff>200025</xdr:colOff>
      <xdr:row>16</xdr:row>
      <xdr:rowOff>104775</xdr:rowOff>
    </xdr:from>
    <xdr:to>
      <xdr:col>1</xdr:col>
      <xdr:colOff>1543050</xdr:colOff>
      <xdr:row>16</xdr:row>
      <xdr:rowOff>771525</xdr:rowOff>
    </xdr:to>
    <xdr:pic>
      <xdr:nvPicPr>
        <xdr:cNvPr id="11" name="Рисунок 38" descr="2.pn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581400" y="6457950"/>
          <a:ext cx="1343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17</xdr:row>
      <xdr:rowOff>190500</xdr:rowOff>
    </xdr:from>
    <xdr:to>
      <xdr:col>1</xdr:col>
      <xdr:colOff>1514475</xdr:colOff>
      <xdr:row>17</xdr:row>
      <xdr:rowOff>857250</xdr:rowOff>
    </xdr:to>
    <xdr:pic>
      <xdr:nvPicPr>
        <xdr:cNvPr id="13" name="Рисунок 40" descr="2.pn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581400" y="7486650"/>
          <a:ext cx="13144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49</xdr:row>
      <xdr:rowOff>85725</xdr:rowOff>
    </xdr:from>
    <xdr:to>
      <xdr:col>1</xdr:col>
      <xdr:colOff>1352550</xdr:colOff>
      <xdr:row>49</xdr:row>
      <xdr:rowOff>695325</xdr:rowOff>
    </xdr:to>
    <xdr:pic>
      <xdr:nvPicPr>
        <xdr:cNvPr id="14" name="Рисунок 41" descr="2.pn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752850" y="24336375"/>
          <a:ext cx="9810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50</xdr:row>
      <xdr:rowOff>295275</xdr:rowOff>
    </xdr:from>
    <xdr:to>
      <xdr:col>1</xdr:col>
      <xdr:colOff>1695450</xdr:colOff>
      <xdr:row>50</xdr:row>
      <xdr:rowOff>762000</xdr:rowOff>
    </xdr:to>
    <xdr:pic>
      <xdr:nvPicPr>
        <xdr:cNvPr id="15" name="Рисунок 42" descr="2.pn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486150" y="25346025"/>
          <a:ext cx="15906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51</xdr:row>
      <xdr:rowOff>95250</xdr:rowOff>
    </xdr:from>
    <xdr:to>
      <xdr:col>1</xdr:col>
      <xdr:colOff>1447800</xdr:colOff>
      <xdr:row>51</xdr:row>
      <xdr:rowOff>857250</xdr:rowOff>
    </xdr:to>
    <xdr:pic>
      <xdr:nvPicPr>
        <xdr:cNvPr id="17" name="Рисунок 44" descr="2.pn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476625" y="26108025"/>
          <a:ext cx="13525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52</xdr:row>
      <xdr:rowOff>9525</xdr:rowOff>
    </xdr:from>
    <xdr:to>
      <xdr:col>1</xdr:col>
      <xdr:colOff>1571625</xdr:colOff>
      <xdr:row>52</xdr:row>
      <xdr:rowOff>866775</xdr:rowOff>
    </xdr:to>
    <xdr:pic>
      <xdr:nvPicPr>
        <xdr:cNvPr id="19" name="Рисунок 47" descr="2.pn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562350" y="26898600"/>
          <a:ext cx="13906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32</xdr:row>
      <xdr:rowOff>57150</xdr:rowOff>
    </xdr:from>
    <xdr:to>
      <xdr:col>1</xdr:col>
      <xdr:colOff>1447800</xdr:colOff>
      <xdr:row>32</xdr:row>
      <xdr:rowOff>857250</xdr:rowOff>
    </xdr:to>
    <xdr:pic>
      <xdr:nvPicPr>
        <xdr:cNvPr id="21" name="Рисунок 22" descr="ISI-30 1L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733800" y="11991975"/>
          <a:ext cx="10953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34</xdr:row>
      <xdr:rowOff>57150</xdr:rowOff>
    </xdr:from>
    <xdr:to>
      <xdr:col>1</xdr:col>
      <xdr:colOff>1466850</xdr:colOff>
      <xdr:row>34</xdr:row>
      <xdr:rowOff>895350</xdr:rowOff>
    </xdr:to>
    <xdr:pic>
      <xdr:nvPicPr>
        <xdr:cNvPr id="22" name="Рисунок 23" descr="ISI 2L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743325" y="14897100"/>
          <a:ext cx="11049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35</xdr:row>
      <xdr:rowOff>57150</xdr:rowOff>
    </xdr:from>
    <xdr:to>
      <xdr:col>1</xdr:col>
      <xdr:colOff>1285875</xdr:colOff>
      <xdr:row>35</xdr:row>
      <xdr:rowOff>933450</xdr:rowOff>
    </xdr:to>
    <xdr:pic>
      <xdr:nvPicPr>
        <xdr:cNvPr id="25" name="Рисунок 26" descr="ISI - 90 3L.pn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714750" y="15840075"/>
          <a:ext cx="9525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265234</xdr:colOff>
      <xdr:row>36</xdr:row>
      <xdr:rowOff>33704</xdr:rowOff>
    </xdr:from>
    <xdr:to>
      <xdr:col>1</xdr:col>
      <xdr:colOff>1493959</xdr:colOff>
      <xdr:row>36</xdr:row>
      <xdr:rowOff>919529</xdr:rowOff>
    </xdr:to>
    <xdr:pic>
      <xdr:nvPicPr>
        <xdr:cNvPr id="27" name="Рисунок 28" descr="ISI-120 4L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096965" y="19684512"/>
          <a:ext cx="12287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78</xdr:row>
      <xdr:rowOff>57150</xdr:rowOff>
    </xdr:from>
    <xdr:to>
      <xdr:col>1</xdr:col>
      <xdr:colOff>1409700</xdr:colOff>
      <xdr:row>78</xdr:row>
      <xdr:rowOff>971550</xdr:rowOff>
    </xdr:to>
    <xdr:pic>
      <xdr:nvPicPr>
        <xdr:cNvPr id="29" name="Рисунок 30" descr="ISM-50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848100" y="3651885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79</xdr:row>
      <xdr:rowOff>57150</xdr:rowOff>
    </xdr:from>
    <xdr:to>
      <xdr:col>1</xdr:col>
      <xdr:colOff>1304925</xdr:colOff>
      <xdr:row>79</xdr:row>
      <xdr:rowOff>904875</xdr:rowOff>
    </xdr:to>
    <xdr:pic>
      <xdr:nvPicPr>
        <xdr:cNvPr id="30" name="Рисунок 31" descr="ISM -100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810000" y="37528500"/>
          <a:ext cx="8763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80</xdr:row>
      <xdr:rowOff>47625</xdr:rowOff>
    </xdr:from>
    <xdr:to>
      <xdr:col>1</xdr:col>
      <xdr:colOff>1419225</xdr:colOff>
      <xdr:row>80</xdr:row>
      <xdr:rowOff>1038225</xdr:rowOff>
    </xdr:to>
    <xdr:pic>
      <xdr:nvPicPr>
        <xdr:cNvPr id="31" name="Рисунок 32" descr="ISM-200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714750" y="38519100"/>
          <a:ext cx="10858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81</xdr:row>
      <xdr:rowOff>28575</xdr:rowOff>
    </xdr:from>
    <xdr:to>
      <xdr:col>1</xdr:col>
      <xdr:colOff>1495425</xdr:colOff>
      <xdr:row>81</xdr:row>
      <xdr:rowOff>1000125</xdr:rowOff>
    </xdr:to>
    <xdr:pic>
      <xdr:nvPicPr>
        <xdr:cNvPr id="32" name="Рисунок 33" descr="ISM-300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48100" y="39585900"/>
          <a:ext cx="10287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82</xdr:row>
      <xdr:rowOff>57150</xdr:rowOff>
    </xdr:from>
    <xdr:to>
      <xdr:col>1</xdr:col>
      <xdr:colOff>1466850</xdr:colOff>
      <xdr:row>82</xdr:row>
      <xdr:rowOff>1000125</xdr:rowOff>
    </xdr:to>
    <xdr:pic>
      <xdr:nvPicPr>
        <xdr:cNvPr id="33" name="Рисунок 34" descr="ISM-65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9525" y="40700325"/>
          <a:ext cx="10287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161192</xdr:colOff>
      <xdr:row>21</xdr:row>
      <xdr:rowOff>87924</xdr:rowOff>
    </xdr:from>
    <xdr:to>
      <xdr:col>1</xdr:col>
      <xdr:colOff>1577360</xdr:colOff>
      <xdr:row>21</xdr:row>
      <xdr:rowOff>835269</xdr:rowOff>
    </xdr:to>
    <xdr:pic>
      <xdr:nvPicPr>
        <xdr:cNvPr id="40" name="Рисунок 39" descr="PROM-M-100-STREET (1)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992923" y="11224847"/>
          <a:ext cx="1416168" cy="747345"/>
        </a:xfrm>
        <a:prstGeom prst="rect">
          <a:avLst/>
        </a:prstGeom>
      </xdr:spPr>
    </xdr:pic>
    <xdr:clientData/>
  </xdr:twoCellAnchor>
  <xdr:twoCellAnchor editAs="oneCell">
    <xdr:from>
      <xdr:col>1</xdr:col>
      <xdr:colOff>43961</xdr:colOff>
      <xdr:row>18</xdr:row>
      <xdr:rowOff>14656</xdr:rowOff>
    </xdr:from>
    <xdr:to>
      <xdr:col>1</xdr:col>
      <xdr:colOff>1252900</xdr:colOff>
      <xdr:row>18</xdr:row>
      <xdr:rowOff>820616</xdr:rowOff>
    </xdr:to>
    <xdr:pic>
      <xdr:nvPicPr>
        <xdr:cNvPr id="41" name="Рисунок 40" descr="PROM-M-50-STREET 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75692" y="8294079"/>
          <a:ext cx="1208939" cy="805960"/>
        </a:xfrm>
        <a:prstGeom prst="rect">
          <a:avLst/>
        </a:prstGeom>
      </xdr:spPr>
    </xdr:pic>
    <xdr:clientData/>
  </xdr:twoCellAnchor>
  <xdr:twoCellAnchor editAs="oneCell">
    <xdr:from>
      <xdr:col>1</xdr:col>
      <xdr:colOff>73269</xdr:colOff>
      <xdr:row>19</xdr:row>
      <xdr:rowOff>102577</xdr:rowOff>
    </xdr:from>
    <xdr:to>
      <xdr:col>1</xdr:col>
      <xdr:colOff>1530034</xdr:colOff>
      <xdr:row>19</xdr:row>
      <xdr:rowOff>871346</xdr:rowOff>
    </xdr:to>
    <xdr:pic>
      <xdr:nvPicPr>
        <xdr:cNvPr id="42" name="Рисунок 41" descr="PROM-M-100-STREET (1)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443654" y="9334500"/>
          <a:ext cx="1456765" cy="768769"/>
        </a:xfrm>
        <a:prstGeom prst="rect">
          <a:avLst/>
        </a:prstGeom>
      </xdr:spPr>
    </xdr:pic>
    <xdr:clientData/>
  </xdr:twoCellAnchor>
  <xdr:twoCellAnchor editAs="oneCell">
    <xdr:from>
      <xdr:col>1</xdr:col>
      <xdr:colOff>307730</xdr:colOff>
      <xdr:row>33</xdr:row>
      <xdr:rowOff>102577</xdr:rowOff>
    </xdr:from>
    <xdr:to>
      <xdr:col>1</xdr:col>
      <xdr:colOff>1412630</xdr:colOff>
      <xdr:row>33</xdr:row>
      <xdr:rowOff>940777</xdr:rowOff>
    </xdr:to>
    <xdr:pic>
      <xdr:nvPicPr>
        <xdr:cNvPr id="43" name="Рисунок 23" descr="ISI 2L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139461" y="16837269"/>
          <a:ext cx="11049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278424</xdr:colOff>
      <xdr:row>37</xdr:row>
      <xdr:rowOff>29308</xdr:rowOff>
    </xdr:from>
    <xdr:to>
      <xdr:col>1</xdr:col>
      <xdr:colOff>1507149</xdr:colOff>
      <xdr:row>37</xdr:row>
      <xdr:rowOff>915133</xdr:rowOff>
    </xdr:to>
    <xdr:pic>
      <xdr:nvPicPr>
        <xdr:cNvPr id="44" name="Рисунок 28" descr="ISI-120 4L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0155" y="20617962"/>
          <a:ext cx="12287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175845</xdr:colOff>
      <xdr:row>54</xdr:row>
      <xdr:rowOff>73270</xdr:rowOff>
    </xdr:from>
    <xdr:to>
      <xdr:col>1</xdr:col>
      <xdr:colOff>1567960</xdr:colOff>
      <xdr:row>54</xdr:row>
      <xdr:rowOff>897764</xdr:rowOff>
    </xdr:to>
    <xdr:pic>
      <xdr:nvPicPr>
        <xdr:cNvPr id="49" name="Рисунок 48" descr="PROM-M-100-PROM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007576" y="30802385"/>
          <a:ext cx="1392115" cy="824494"/>
        </a:xfrm>
        <a:prstGeom prst="rect">
          <a:avLst/>
        </a:prstGeom>
      </xdr:spPr>
    </xdr:pic>
    <xdr:clientData/>
  </xdr:twoCellAnchor>
  <xdr:twoCellAnchor editAs="oneCell">
    <xdr:from>
      <xdr:col>1</xdr:col>
      <xdr:colOff>205154</xdr:colOff>
      <xdr:row>57</xdr:row>
      <xdr:rowOff>58616</xdr:rowOff>
    </xdr:from>
    <xdr:to>
      <xdr:col>1</xdr:col>
      <xdr:colOff>1641231</xdr:colOff>
      <xdr:row>57</xdr:row>
      <xdr:rowOff>849923</xdr:rowOff>
    </xdr:to>
    <xdr:pic>
      <xdr:nvPicPr>
        <xdr:cNvPr id="50" name="Рисунок 49" descr="PROM-M-100-PROM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036885" y="33674539"/>
          <a:ext cx="1436077" cy="791307"/>
        </a:xfrm>
        <a:prstGeom prst="rect">
          <a:avLst/>
        </a:prstGeom>
      </xdr:spPr>
    </xdr:pic>
    <xdr:clientData/>
  </xdr:twoCellAnchor>
  <xdr:twoCellAnchor editAs="oneCell">
    <xdr:from>
      <xdr:col>1</xdr:col>
      <xdr:colOff>205153</xdr:colOff>
      <xdr:row>55</xdr:row>
      <xdr:rowOff>87923</xdr:rowOff>
    </xdr:from>
    <xdr:to>
      <xdr:col>1</xdr:col>
      <xdr:colOff>1520094</xdr:colOff>
      <xdr:row>55</xdr:row>
      <xdr:rowOff>805962</xdr:rowOff>
    </xdr:to>
    <xdr:pic>
      <xdr:nvPicPr>
        <xdr:cNvPr id="51" name="Рисунок 50" descr="PROM-M-200W-PROM (3)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036884" y="31784192"/>
          <a:ext cx="1314941" cy="718039"/>
        </a:xfrm>
        <a:prstGeom prst="rect">
          <a:avLst/>
        </a:prstGeom>
      </xdr:spPr>
    </xdr:pic>
    <xdr:clientData/>
  </xdr:twoCellAnchor>
  <xdr:twoCellAnchor editAs="oneCell">
    <xdr:from>
      <xdr:col>1</xdr:col>
      <xdr:colOff>278423</xdr:colOff>
      <xdr:row>58</xdr:row>
      <xdr:rowOff>29307</xdr:rowOff>
    </xdr:from>
    <xdr:to>
      <xdr:col>1</xdr:col>
      <xdr:colOff>1427025</xdr:colOff>
      <xdr:row>58</xdr:row>
      <xdr:rowOff>890758</xdr:rowOff>
    </xdr:to>
    <xdr:pic>
      <xdr:nvPicPr>
        <xdr:cNvPr id="52" name="Рисунок 51" descr="PROM-M-50-PROM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0154" y="34597730"/>
          <a:ext cx="1148602" cy="861451"/>
        </a:xfrm>
        <a:prstGeom prst="rect">
          <a:avLst/>
        </a:prstGeom>
      </xdr:spPr>
    </xdr:pic>
    <xdr:clientData/>
  </xdr:twoCellAnchor>
  <xdr:twoCellAnchor editAs="oneCell">
    <xdr:from>
      <xdr:col>1</xdr:col>
      <xdr:colOff>102577</xdr:colOff>
      <xdr:row>59</xdr:row>
      <xdr:rowOff>58614</xdr:rowOff>
    </xdr:from>
    <xdr:to>
      <xdr:col>1</xdr:col>
      <xdr:colOff>1538654</xdr:colOff>
      <xdr:row>59</xdr:row>
      <xdr:rowOff>849921</xdr:rowOff>
    </xdr:to>
    <xdr:pic>
      <xdr:nvPicPr>
        <xdr:cNvPr id="53" name="Рисунок 52" descr="PROM-M-100-PROM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934308" y="35594191"/>
          <a:ext cx="1436077" cy="791307"/>
        </a:xfrm>
        <a:prstGeom prst="rect">
          <a:avLst/>
        </a:prstGeom>
      </xdr:spPr>
    </xdr:pic>
    <xdr:clientData/>
  </xdr:twoCellAnchor>
  <xdr:twoCellAnchor>
    <xdr:from>
      <xdr:col>1</xdr:col>
      <xdr:colOff>923192</xdr:colOff>
      <xdr:row>18</xdr:row>
      <xdr:rowOff>337038</xdr:rowOff>
    </xdr:from>
    <xdr:to>
      <xdr:col>2</xdr:col>
      <xdr:colOff>131885</xdr:colOff>
      <xdr:row>18</xdr:row>
      <xdr:rowOff>942155</xdr:rowOff>
    </xdr:to>
    <xdr:sp macro="" textlink="">
      <xdr:nvSpPr>
        <xdr:cNvPr id="56" name="AutoShape 701"/>
        <xdr:cNvSpPr>
          <a:spLocks noChangeArrowheads="1"/>
        </xdr:cNvSpPr>
      </xdr:nvSpPr>
      <xdr:spPr bwMode="auto">
        <a:xfrm>
          <a:off x="2754923" y="8616461"/>
          <a:ext cx="996462" cy="605117"/>
        </a:xfrm>
        <a:prstGeom prst="irregularSeal1">
          <a:avLst/>
        </a:prstGeom>
        <a:ln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91440" tIns="45720" rIns="91440" bIns="45720" anchor="t" upright="1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l" rtl="0">
            <a:lnSpc>
              <a:spcPts val="1000"/>
            </a:lnSpc>
            <a:defRPr sz="1000"/>
          </a:pPr>
          <a:r>
            <a:rPr lang="en-US" sz="1100" b="1" i="0" u="none" strike="noStrike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Times New Roman"/>
              <a:cs typeface="Times New Roman"/>
            </a:rPr>
            <a:t>NEW!</a:t>
          </a:r>
          <a:endParaRPr lang="ru-RU" sz="1100" b="1" i="0" u="none" strike="noStrike" cap="none" spc="0" baseline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747346</xdr:colOff>
      <xdr:row>53</xdr:row>
      <xdr:rowOff>234461</xdr:rowOff>
    </xdr:from>
    <xdr:to>
      <xdr:col>1</xdr:col>
      <xdr:colOff>1743808</xdr:colOff>
      <xdr:row>53</xdr:row>
      <xdr:rowOff>839578</xdr:rowOff>
    </xdr:to>
    <xdr:sp macro="" textlink="">
      <xdr:nvSpPr>
        <xdr:cNvPr id="57" name="AutoShape 701"/>
        <xdr:cNvSpPr>
          <a:spLocks noChangeArrowheads="1"/>
        </xdr:cNvSpPr>
      </xdr:nvSpPr>
      <xdr:spPr bwMode="auto">
        <a:xfrm>
          <a:off x="2579077" y="30098999"/>
          <a:ext cx="996462" cy="605117"/>
        </a:xfrm>
        <a:prstGeom prst="irregularSeal1">
          <a:avLst/>
        </a:prstGeom>
        <a:ln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91440" tIns="45720" rIns="91440" bIns="45720" anchor="t" upright="1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l" rtl="0">
            <a:lnSpc>
              <a:spcPts val="1000"/>
            </a:lnSpc>
            <a:defRPr sz="1000"/>
          </a:pPr>
          <a:r>
            <a:rPr lang="en-US" sz="1100" b="1" i="0" u="none" strike="noStrike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Times New Roman"/>
              <a:cs typeface="Times New Roman"/>
            </a:rPr>
            <a:t>NEW!</a:t>
          </a:r>
          <a:endParaRPr lang="ru-RU" sz="1100" b="1" i="0" u="none" strike="noStrike" cap="none" spc="0" baseline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820616</xdr:colOff>
      <xdr:row>56</xdr:row>
      <xdr:rowOff>263768</xdr:rowOff>
    </xdr:from>
    <xdr:to>
      <xdr:col>1</xdr:col>
      <xdr:colOff>1778350</xdr:colOff>
      <xdr:row>56</xdr:row>
      <xdr:rowOff>866484</xdr:rowOff>
    </xdr:to>
    <xdr:sp macro="" textlink="">
      <xdr:nvSpPr>
        <xdr:cNvPr id="58" name="AutoShape 701"/>
        <xdr:cNvSpPr>
          <a:spLocks noChangeArrowheads="1"/>
        </xdr:cNvSpPr>
      </xdr:nvSpPr>
      <xdr:spPr bwMode="auto">
        <a:xfrm>
          <a:off x="2652347" y="32927191"/>
          <a:ext cx="957734" cy="602716"/>
        </a:xfrm>
        <a:prstGeom prst="irregularSeal1">
          <a:avLst/>
        </a:prstGeom>
        <a:ln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91440" tIns="45720" rIns="91440" bIns="45720" anchor="t" upright="1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l" rtl="0">
            <a:lnSpc>
              <a:spcPts val="1200"/>
            </a:lnSpc>
            <a:defRPr sz="1000"/>
          </a:pPr>
          <a:r>
            <a:rPr lang="ru-RU" sz="1200" b="1" i="0" u="none" strike="noStrike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alibri"/>
              <a:cs typeface="Times New Roman"/>
            </a:rPr>
            <a:t>ХИТ</a:t>
          </a:r>
          <a:endParaRPr lang="ru-RU" sz="1200" b="1" i="0" u="none" strike="noStrike" cap="none" spc="0" baseline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ru-RU" sz="1200" b="1" i="0" u="none" strike="noStrike" cap="none" spc="0" baseline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365082</xdr:colOff>
      <xdr:row>7</xdr:row>
      <xdr:rowOff>175846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6842082" cy="203688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952500</xdr:colOff>
      <xdr:row>1</xdr:row>
      <xdr:rowOff>102578</xdr:rowOff>
    </xdr:from>
    <xdr:to>
      <xdr:col>10</xdr:col>
      <xdr:colOff>1159352</xdr:colOff>
      <xdr:row>6</xdr:row>
      <xdr:rowOff>279109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836269" y="351693"/>
          <a:ext cx="6683852" cy="1334185"/>
        </a:xfrm>
        <a:prstGeom prst="rect">
          <a:avLst/>
        </a:prstGeom>
      </xdr:spPr>
    </xdr:pic>
    <xdr:clientData/>
  </xdr:twoCellAnchor>
  <xdr:twoCellAnchor editAs="oneCell">
    <xdr:from>
      <xdr:col>5</xdr:col>
      <xdr:colOff>542192</xdr:colOff>
      <xdr:row>65</xdr:row>
      <xdr:rowOff>58615</xdr:rowOff>
    </xdr:from>
    <xdr:to>
      <xdr:col>11</xdr:col>
      <xdr:colOff>190606</xdr:colOff>
      <xdr:row>70</xdr:row>
      <xdr:rowOff>102576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425961" y="38114653"/>
          <a:ext cx="7327030" cy="12016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410307</xdr:rowOff>
    </xdr:from>
    <xdr:to>
      <xdr:col>5</xdr:col>
      <xdr:colOff>41233</xdr:colOff>
      <xdr:row>71</xdr:row>
      <xdr:rowOff>424960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37528499"/>
          <a:ext cx="7925002" cy="2359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>
          <a:prstShdw prst="shdw13" dist="53882" dir="13500000">
            <a:srgbClr val="808080">
              <a:alpha val="50000"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>
          <a:prstShdw prst="shdw13" dist="53882" dir="13500000">
            <a:srgbClr val="808080">
              <a:alpha val="50000"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0"/>
  <sheetViews>
    <sheetView tabSelected="1" view="pageBreakPreview" topLeftCell="A85" zoomScale="65" zoomScaleNormal="65" zoomScaleSheetLayoutView="65" workbookViewId="0">
      <selection activeCell="A64" sqref="A64:L72"/>
    </sheetView>
  </sheetViews>
  <sheetFormatPr defaultColWidth="21.42578125" defaultRowHeight="15" x14ac:dyDescent="0.25"/>
  <cols>
    <col min="1" max="1" width="27.5703125" style="2" customWidth="1"/>
    <col min="2" max="2" width="26.85546875" style="2" customWidth="1"/>
    <col min="3" max="3" width="21.85546875" style="2" customWidth="1"/>
    <col min="4" max="4" width="21.140625" style="2" customWidth="1"/>
    <col min="5" max="5" width="21.140625" style="1" customWidth="1"/>
    <col min="6" max="6" width="21.28515625" style="1" customWidth="1"/>
    <col min="7" max="7" width="19.42578125" style="1" customWidth="1"/>
    <col min="8" max="9" width="19" style="1" customWidth="1"/>
    <col min="10" max="10" width="18.7109375" style="1" customWidth="1"/>
    <col min="11" max="11" width="18" style="1" customWidth="1"/>
    <col min="12" max="12" width="18.140625" style="1" customWidth="1"/>
    <col min="13" max="13" width="19.140625" style="1" customWidth="1"/>
    <col min="14" max="15" width="14.28515625" style="1" customWidth="1"/>
    <col min="16" max="16384" width="21.42578125" style="1"/>
  </cols>
  <sheetData>
    <row r="1" spans="1:21" ht="19.5" customHeight="1" x14ac:dyDescent="0.25">
      <c r="A1" s="91"/>
      <c r="B1" s="92"/>
      <c r="C1" s="92"/>
      <c r="D1" s="92"/>
      <c r="E1" s="92"/>
      <c r="F1" s="92"/>
      <c r="G1" s="92"/>
      <c r="H1" s="92"/>
      <c r="I1" s="92"/>
      <c r="J1" s="92"/>
      <c r="K1" s="92"/>
      <c r="L1" s="93"/>
      <c r="M1" s="62"/>
      <c r="N1" s="62"/>
      <c r="O1" s="62"/>
    </row>
    <row r="2" spans="1:21" ht="19.5" customHeight="1" x14ac:dyDescent="0.25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6"/>
      <c r="M2" s="62"/>
      <c r="N2" s="62"/>
      <c r="O2" s="62"/>
    </row>
    <row r="3" spans="1:21" ht="15.75" customHeight="1" x14ac:dyDescent="0.25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6"/>
      <c r="M3" s="62"/>
      <c r="N3" s="62"/>
      <c r="O3" s="62"/>
    </row>
    <row r="4" spans="1:21" ht="15.75" customHeight="1" x14ac:dyDescent="0.25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6"/>
      <c r="M4" s="62"/>
      <c r="N4" s="62"/>
      <c r="O4" s="62"/>
    </row>
    <row r="5" spans="1:21" ht="19.5" customHeight="1" x14ac:dyDescent="0.25">
      <c r="A5" s="94"/>
      <c r="B5" s="95"/>
      <c r="C5" s="95"/>
      <c r="D5" s="95"/>
      <c r="E5" s="95"/>
      <c r="F5" s="95"/>
      <c r="G5" s="95"/>
      <c r="H5" s="95"/>
      <c r="I5" s="95"/>
      <c r="J5" s="95"/>
      <c r="K5" s="95"/>
      <c r="L5" s="96"/>
      <c r="M5" s="62"/>
      <c r="N5" s="62"/>
      <c r="O5" s="62"/>
    </row>
    <row r="6" spans="1:21" ht="19.5" customHeight="1" x14ac:dyDescent="0.25">
      <c r="A6" s="94"/>
      <c r="B6" s="95"/>
      <c r="C6" s="95"/>
      <c r="D6" s="95"/>
      <c r="E6" s="95"/>
      <c r="F6" s="95"/>
      <c r="G6" s="95"/>
      <c r="H6" s="95"/>
      <c r="I6" s="95"/>
      <c r="J6" s="95"/>
      <c r="K6" s="95"/>
      <c r="L6" s="96"/>
      <c r="M6" s="62"/>
      <c r="N6" s="62"/>
      <c r="O6" s="62"/>
    </row>
    <row r="7" spans="1:21" s="6" customFormat="1" ht="35.25" customHeight="1" x14ac:dyDescent="0.25">
      <c r="A7" s="94"/>
      <c r="B7" s="95"/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1:21" ht="15.75" customHeight="1" thickBot="1" x14ac:dyDescent="0.3">
      <c r="A8" s="97"/>
      <c r="B8" s="98"/>
      <c r="C8" s="98"/>
      <c r="D8" s="98"/>
      <c r="E8" s="98"/>
      <c r="F8" s="98"/>
      <c r="G8" s="98"/>
      <c r="H8" s="98"/>
      <c r="I8" s="98"/>
      <c r="J8" s="98"/>
      <c r="K8" s="98"/>
      <c r="L8" s="99"/>
      <c r="M8" s="13"/>
      <c r="N8" s="13"/>
      <c r="O8" s="13"/>
    </row>
    <row r="9" spans="1:21" ht="23.25" thickBot="1" x14ac:dyDescent="0.3">
      <c r="A9" s="100" t="s">
        <v>16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2"/>
    </row>
    <row r="10" spans="1:21" s="9" customFormat="1" ht="67.5" customHeight="1" thickBot="1" x14ac:dyDescent="0.3">
      <c r="A10" s="103" t="s">
        <v>63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5"/>
    </row>
    <row r="11" spans="1:21" s="4" customFormat="1" ht="18.75" customHeight="1" thickBot="1" x14ac:dyDescent="0.3">
      <c r="A11" s="106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8"/>
    </row>
    <row r="12" spans="1:21" s="4" customFormat="1" ht="18.75" customHeight="1" thickBot="1" x14ac:dyDescent="0.3">
      <c r="A12" s="109" t="s">
        <v>36</v>
      </c>
      <c r="B12" s="110"/>
      <c r="C12" s="110"/>
      <c r="D12" s="110"/>
      <c r="E12" s="110"/>
      <c r="F12" s="110"/>
      <c r="G12" s="110"/>
      <c r="H12" s="110"/>
      <c r="I12" s="110"/>
      <c r="J12" s="111"/>
      <c r="K12" s="111"/>
      <c r="L12" s="111"/>
    </row>
    <row r="13" spans="1:21" s="4" customFormat="1" ht="15.75" customHeight="1" thickBot="1" x14ac:dyDescent="0.3">
      <c r="A13" s="124" t="s">
        <v>2</v>
      </c>
      <c r="B13" s="117" t="s">
        <v>10</v>
      </c>
      <c r="C13" s="117" t="s">
        <v>11</v>
      </c>
      <c r="D13" s="117" t="s">
        <v>7</v>
      </c>
      <c r="E13" s="115" t="s">
        <v>19</v>
      </c>
      <c r="F13" s="117" t="s">
        <v>6</v>
      </c>
      <c r="G13" s="117" t="s">
        <v>3</v>
      </c>
      <c r="H13" s="119" t="s">
        <v>13</v>
      </c>
      <c r="I13" s="69"/>
      <c r="J13" s="104" t="s">
        <v>8</v>
      </c>
      <c r="K13" s="104"/>
      <c r="L13" s="105"/>
    </row>
    <row r="14" spans="1:21" s="4" customFormat="1" ht="41.25" customHeight="1" thickBot="1" x14ac:dyDescent="0.3">
      <c r="A14" s="125"/>
      <c r="B14" s="118"/>
      <c r="C14" s="118"/>
      <c r="D14" s="118"/>
      <c r="E14" s="116"/>
      <c r="F14" s="118"/>
      <c r="G14" s="118"/>
      <c r="H14" s="120"/>
      <c r="I14" s="56" t="s">
        <v>110</v>
      </c>
      <c r="J14" s="56" t="s">
        <v>111</v>
      </c>
      <c r="K14" s="56" t="s">
        <v>112</v>
      </c>
      <c r="L14" s="56" t="s">
        <v>113</v>
      </c>
      <c r="N14" s="15"/>
      <c r="O14" s="15"/>
      <c r="P14" s="15"/>
      <c r="Q14" s="15"/>
      <c r="R14" s="15"/>
      <c r="S14" s="15"/>
      <c r="T14" s="15"/>
      <c r="U14" s="15"/>
    </row>
    <row r="15" spans="1:21" s="4" customFormat="1" ht="74.25" customHeight="1" thickBot="1" x14ac:dyDescent="0.3">
      <c r="A15" s="52" t="s">
        <v>59</v>
      </c>
      <c r="B15" s="16"/>
      <c r="C15" s="18" t="s">
        <v>42</v>
      </c>
      <c r="D15" s="19" t="s">
        <v>17</v>
      </c>
      <c r="E15" s="24" t="s">
        <v>38</v>
      </c>
      <c r="F15" s="29">
        <v>3600</v>
      </c>
      <c r="G15" s="26">
        <v>30</v>
      </c>
      <c r="H15" s="26" t="s">
        <v>30</v>
      </c>
      <c r="I15" s="74">
        <v>3168</v>
      </c>
      <c r="J15" s="74">
        <v>3564</v>
      </c>
      <c r="K15" s="74">
        <v>3762</v>
      </c>
      <c r="L15" s="49">
        <v>3960</v>
      </c>
      <c r="N15" s="88"/>
      <c r="O15" s="14"/>
      <c r="P15" s="15"/>
      <c r="Q15" s="15"/>
      <c r="R15" s="15"/>
      <c r="S15" s="15"/>
      <c r="T15" s="15"/>
      <c r="U15" s="15"/>
    </row>
    <row r="16" spans="1:21" s="4" customFormat="1" ht="80.25" customHeight="1" thickBot="1" x14ac:dyDescent="0.3">
      <c r="A16" s="52" t="s">
        <v>60</v>
      </c>
      <c r="B16" s="16"/>
      <c r="C16" s="26" t="s">
        <v>33</v>
      </c>
      <c r="D16" s="30" t="s">
        <v>17</v>
      </c>
      <c r="E16" s="31" t="s">
        <v>39</v>
      </c>
      <c r="F16" s="29">
        <v>7200</v>
      </c>
      <c r="G16" s="26">
        <v>60</v>
      </c>
      <c r="H16" s="26" t="s">
        <v>30</v>
      </c>
      <c r="I16" s="74">
        <v>4536</v>
      </c>
      <c r="J16" s="75">
        <v>5103</v>
      </c>
      <c r="K16" s="77">
        <v>5386.5</v>
      </c>
      <c r="L16" s="49">
        <v>5670</v>
      </c>
      <c r="N16" s="88"/>
      <c r="O16" s="14"/>
      <c r="P16" s="15"/>
      <c r="Q16" s="15"/>
      <c r="R16" s="15"/>
      <c r="S16" s="15"/>
      <c r="T16" s="15"/>
      <c r="U16" s="15"/>
    </row>
    <row r="17" spans="1:21" s="4" customFormat="1" ht="74.25" customHeight="1" thickBot="1" x14ac:dyDescent="0.3">
      <c r="A17" s="57" t="s">
        <v>61</v>
      </c>
      <c r="B17" s="16"/>
      <c r="C17" s="23" t="s">
        <v>35</v>
      </c>
      <c r="D17" s="32" t="s">
        <v>17</v>
      </c>
      <c r="E17" s="24" t="s">
        <v>40</v>
      </c>
      <c r="F17" s="33">
        <v>10800</v>
      </c>
      <c r="G17" s="23">
        <v>90</v>
      </c>
      <c r="H17" s="23" t="s">
        <v>30</v>
      </c>
      <c r="I17" s="78">
        <v>7005.6</v>
      </c>
      <c r="J17" s="77">
        <v>7881.3</v>
      </c>
      <c r="K17" s="76">
        <v>8319.15</v>
      </c>
      <c r="L17" s="49">
        <v>8757</v>
      </c>
      <c r="N17" s="88"/>
      <c r="O17" s="14"/>
      <c r="P17" s="15"/>
      <c r="Q17" s="15"/>
      <c r="R17" s="15"/>
      <c r="S17" s="15"/>
      <c r="T17" s="15"/>
      <c r="U17" s="15"/>
    </row>
    <row r="18" spans="1:21" s="4" customFormat="1" ht="75" customHeight="1" thickBot="1" x14ac:dyDescent="0.3">
      <c r="A18" s="58" t="s">
        <v>62</v>
      </c>
      <c r="B18" s="22"/>
      <c r="C18" s="23" t="s">
        <v>34</v>
      </c>
      <c r="D18" s="32" t="s">
        <v>17</v>
      </c>
      <c r="E18" s="24" t="s">
        <v>41</v>
      </c>
      <c r="F18" s="33">
        <v>14400</v>
      </c>
      <c r="G18" s="23">
        <v>120</v>
      </c>
      <c r="H18" s="23" t="s">
        <v>30</v>
      </c>
      <c r="I18" s="80">
        <v>8568</v>
      </c>
      <c r="J18" s="74">
        <v>9639</v>
      </c>
      <c r="K18" s="76">
        <v>10174.5</v>
      </c>
      <c r="L18" s="51">
        <v>10710</v>
      </c>
      <c r="N18" s="88"/>
      <c r="O18" s="14"/>
      <c r="P18" s="15"/>
      <c r="Q18" s="15"/>
      <c r="R18" s="15"/>
      <c r="S18" s="15"/>
      <c r="T18" s="15"/>
      <c r="U18" s="15"/>
    </row>
    <row r="19" spans="1:21" s="4" customFormat="1" ht="75" customHeight="1" thickBot="1" x14ac:dyDescent="0.3">
      <c r="A19" s="52" t="s">
        <v>95</v>
      </c>
      <c r="B19" s="68"/>
      <c r="C19" s="26" t="s">
        <v>93</v>
      </c>
      <c r="D19" s="32" t="s">
        <v>17</v>
      </c>
      <c r="E19" s="24" t="s">
        <v>94</v>
      </c>
      <c r="F19" s="29">
        <v>6000</v>
      </c>
      <c r="G19" s="26">
        <v>50</v>
      </c>
      <c r="H19" s="23" t="s">
        <v>30</v>
      </c>
      <c r="I19" s="74">
        <v>3456</v>
      </c>
      <c r="J19" s="74">
        <v>3888</v>
      </c>
      <c r="K19" s="82">
        <v>4104</v>
      </c>
      <c r="L19" s="50">
        <v>4320</v>
      </c>
      <c r="N19" s="88"/>
      <c r="O19" s="14"/>
      <c r="P19" s="15"/>
      <c r="Q19" s="15"/>
      <c r="R19" s="15"/>
      <c r="S19" s="15"/>
      <c r="T19" s="15"/>
      <c r="U19" s="15"/>
    </row>
    <row r="20" spans="1:21" s="4" customFormat="1" ht="75" customHeight="1" thickBot="1" x14ac:dyDescent="0.3">
      <c r="A20" s="52" t="s">
        <v>96</v>
      </c>
      <c r="B20" s="68"/>
      <c r="C20" s="26" t="s">
        <v>91</v>
      </c>
      <c r="D20" s="32" t="s">
        <v>17</v>
      </c>
      <c r="E20" s="24" t="s">
        <v>92</v>
      </c>
      <c r="F20" s="29">
        <v>12000</v>
      </c>
      <c r="G20" s="26">
        <v>100</v>
      </c>
      <c r="H20" s="23" t="s">
        <v>30</v>
      </c>
      <c r="I20" s="74">
        <v>6264</v>
      </c>
      <c r="J20" s="74">
        <v>7047</v>
      </c>
      <c r="K20" s="77">
        <v>7438.5</v>
      </c>
      <c r="L20" s="50">
        <v>7830</v>
      </c>
      <c r="N20" s="88"/>
      <c r="O20" s="14"/>
      <c r="P20" s="15"/>
      <c r="Q20" s="15"/>
      <c r="R20" s="15"/>
      <c r="S20" s="15"/>
      <c r="T20" s="15"/>
      <c r="U20" s="15"/>
    </row>
    <row r="21" spans="1:21" s="4" customFormat="1" ht="75" customHeight="1" thickBot="1" x14ac:dyDescent="0.3">
      <c r="A21" s="52" t="s">
        <v>97</v>
      </c>
      <c r="B21" s="68"/>
      <c r="C21" s="26" t="s">
        <v>93</v>
      </c>
      <c r="D21" s="32" t="s">
        <v>17</v>
      </c>
      <c r="E21" s="24" t="s">
        <v>94</v>
      </c>
      <c r="F21" s="29">
        <v>5300</v>
      </c>
      <c r="G21" s="26">
        <v>48</v>
      </c>
      <c r="H21" s="23" t="s">
        <v>30</v>
      </c>
      <c r="I21" s="74">
        <v>2952</v>
      </c>
      <c r="J21" s="74">
        <v>3321</v>
      </c>
      <c r="K21" s="83">
        <v>3505.5</v>
      </c>
      <c r="L21" s="50">
        <v>3690</v>
      </c>
      <c r="N21" s="88"/>
      <c r="O21" s="14"/>
      <c r="P21" s="15"/>
      <c r="Q21" s="15"/>
      <c r="R21" s="15"/>
      <c r="S21" s="15"/>
      <c r="T21" s="15"/>
      <c r="U21" s="15"/>
    </row>
    <row r="22" spans="1:21" s="4" customFormat="1" ht="75" customHeight="1" thickBot="1" x14ac:dyDescent="0.3">
      <c r="A22" s="52" t="s">
        <v>98</v>
      </c>
      <c r="B22" s="68"/>
      <c r="C22" s="26" t="s">
        <v>91</v>
      </c>
      <c r="D22" s="32" t="s">
        <v>17</v>
      </c>
      <c r="E22" s="24" t="s">
        <v>92</v>
      </c>
      <c r="F22" s="29">
        <v>10600</v>
      </c>
      <c r="G22" s="26">
        <v>96</v>
      </c>
      <c r="H22" s="23" t="s">
        <v>30</v>
      </c>
      <c r="I22" s="81">
        <v>5256</v>
      </c>
      <c r="J22" s="72">
        <v>5913</v>
      </c>
      <c r="K22" s="77">
        <v>6241.5</v>
      </c>
      <c r="L22" s="50">
        <v>6570</v>
      </c>
      <c r="N22" s="88"/>
      <c r="O22" s="14"/>
      <c r="P22" s="15"/>
      <c r="Q22" s="15"/>
      <c r="R22" s="15"/>
      <c r="S22" s="15"/>
      <c r="T22" s="15"/>
      <c r="U22" s="15"/>
    </row>
    <row r="23" spans="1:21" s="4" customFormat="1" ht="38.25" customHeight="1" thickBot="1" x14ac:dyDescent="0.3">
      <c r="A23" s="121" t="s">
        <v>114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3"/>
      <c r="N23" s="15"/>
      <c r="O23" s="15"/>
      <c r="P23" s="15"/>
      <c r="Q23" s="15"/>
      <c r="R23" s="15"/>
      <c r="S23" s="15"/>
      <c r="T23" s="15"/>
      <c r="U23" s="15"/>
    </row>
    <row r="24" spans="1:21" s="4" customFormat="1" ht="15.75" customHeight="1" thickBot="1" x14ac:dyDescent="0.3">
      <c r="A24" s="126" t="s">
        <v>12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8"/>
      <c r="N24" s="15"/>
      <c r="O24" s="15"/>
      <c r="P24" s="15"/>
      <c r="Q24" s="15"/>
      <c r="R24" s="15"/>
      <c r="S24" s="15"/>
      <c r="T24" s="15"/>
      <c r="U24" s="15"/>
    </row>
    <row r="25" spans="1:21" ht="35.25" customHeight="1" thickBot="1" x14ac:dyDescent="0.3">
      <c r="A25" s="103" t="s">
        <v>80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5"/>
      <c r="N25" s="6"/>
      <c r="O25" s="6"/>
      <c r="P25" s="6"/>
      <c r="Q25" s="6"/>
      <c r="R25" s="6"/>
      <c r="S25" s="6"/>
      <c r="T25" s="6"/>
      <c r="U25" s="6"/>
    </row>
    <row r="26" spans="1:21" ht="15.75" thickBot="1" x14ac:dyDescent="0.3">
      <c r="A26" s="10"/>
      <c r="B26" s="11"/>
      <c r="C26" s="11"/>
      <c r="D26" s="11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23.25" thickBot="1" x14ac:dyDescent="0.3">
      <c r="A27" s="129" t="s">
        <v>37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N27" s="6"/>
      <c r="O27" s="6"/>
      <c r="P27" s="6"/>
      <c r="Q27" s="6"/>
      <c r="R27" s="6"/>
      <c r="S27" s="6"/>
      <c r="T27" s="6"/>
      <c r="U27" s="6"/>
    </row>
    <row r="28" spans="1:21" s="9" customFormat="1" ht="67.5" customHeight="1" thickBot="1" x14ac:dyDescent="0.3">
      <c r="A28" s="103" t="s">
        <v>63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5"/>
    </row>
    <row r="29" spans="1:21" s="4" customFormat="1" ht="18.75" customHeight="1" thickBot="1" x14ac:dyDescent="0.3">
      <c r="A29" s="106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8"/>
      <c r="N29" s="15"/>
      <c r="O29" s="15"/>
      <c r="P29" s="15"/>
      <c r="Q29" s="15"/>
      <c r="R29" s="15"/>
      <c r="S29" s="15"/>
      <c r="T29" s="15"/>
      <c r="U29" s="15"/>
    </row>
    <row r="30" spans="1:21" s="4" customFormat="1" ht="18.75" customHeight="1" thickBot="1" x14ac:dyDescent="0.3">
      <c r="A30" s="112" t="s">
        <v>36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4"/>
      <c r="N30" s="15"/>
      <c r="O30" s="15"/>
      <c r="P30" s="15"/>
      <c r="Q30" s="15"/>
      <c r="R30" s="15"/>
      <c r="S30" s="15"/>
      <c r="T30" s="15"/>
      <c r="U30" s="15"/>
    </row>
    <row r="31" spans="1:21" s="64" customFormat="1" ht="15.75" customHeight="1" thickBot="1" x14ac:dyDescent="0.3">
      <c r="A31" s="136" t="s">
        <v>2</v>
      </c>
      <c r="B31" s="135" t="s">
        <v>10</v>
      </c>
      <c r="C31" s="135" t="s">
        <v>11</v>
      </c>
      <c r="D31" s="135" t="s">
        <v>7</v>
      </c>
      <c r="E31" s="137" t="s">
        <v>19</v>
      </c>
      <c r="F31" s="135" t="s">
        <v>6</v>
      </c>
      <c r="G31" s="135" t="s">
        <v>3</v>
      </c>
      <c r="H31" s="135" t="s">
        <v>13</v>
      </c>
      <c r="I31" s="71"/>
      <c r="J31" s="104" t="s">
        <v>8</v>
      </c>
      <c r="K31" s="104"/>
      <c r="L31" s="105"/>
      <c r="N31" s="89"/>
      <c r="O31" s="89"/>
      <c r="P31" s="89"/>
      <c r="Q31" s="89"/>
      <c r="R31" s="89"/>
      <c r="S31" s="89"/>
      <c r="T31" s="89"/>
      <c r="U31" s="89"/>
    </row>
    <row r="32" spans="1:21" s="64" customFormat="1" ht="41.25" customHeight="1" thickBot="1" x14ac:dyDescent="0.3">
      <c r="A32" s="125"/>
      <c r="B32" s="118"/>
      <c r="C32" s="118"/>
      <c r="D32" s="118"/>
      <c r="E32" s="116"/>
      <c r="F32" s="118"/>
      <c r="G32" s="118"/>
      <c r="H32" s="118"/>
      <c r="I32" s="56" t="s">
        <v>110</v>
      </c>
      <c r="J32" s="56" t="s">
        <v>111</v>
      </c>
      <c r="K32" s="56" t="s">
        <v>112</v>
      </c>
      <c r="L32" s="56" t="s">
        <v>113</v>
      </c>
      <c r="N32" s="89"/>
      <c r="O32" s="89"/>
      <c r="P32" s="89"/>
      <c r="Q32" s="89"/>
      <c r="R32" s="89"/>
      <c r="S32" s="89"/>
      <c r="T32" s="89"/>
      <c r="U32" s="89"/>
    </row>
    <row r="33" spans="1:21" s="4" customFormat="1" ht="74.25" customHeight="1" thickBot="1" x14ac:dyDescent="0.3">
      <c r="A33" s="59" t="s">
        <v>81</v>
      </c>
      <c r="B33" s="44"/>
      <c r="C33" s="21" t="s">
        <v>32</v>
      </c>
      <c r="D33" s="21" t="s">
        <v>17</v>
      </c>
      <c r="E33" s="23" t="s">
        <v>48</v>
      </c>
      <c r="F33" s="39">
        <v>3250</v>
      </c>
      <c r="G33" s="23">
        <v>30</v>
      </c>
      <c r="H33" s="21" t="s">
        <v>30</v>
      </c>
      <c r="I33" s="82">
        <v>3974.4</v>
      </c>
      <c r="J33" s="73">
        <v>4471.2</v>
      </c>
      <c r="K33" s="82">
        <v>4719.6000000000004</v>
      </c>
      <c r="L33" s="49">
        <v>4968</v>
      </c>
      <c r="N33" s="88"/>
      <c r="O33" s="14"/>
      <c r="P33" s="15"/>
      <c r="Q33" s="15"/>
      <c r="R33" s="15"/>
      <c r="S33" s="15"/>
      <c r="T33" s="15"/>
      <c r="U33" s="15"/>
    </row>
    <row r="34" spans="1:21" s="4" customFormat="1" ht="80.25" customHeight="1" thickBot="1" x14ac:dyDescent="0.3">
      <c r="A34" s="52" t="s">
        <v>99</v>
      </c>
      <c r="B34" s="42"/>
      <c r="C34" s="21" t="s">
        <v>33</v>
      </c>
      <c r="D34" s="21" t="s">
        <v>17</v>
      </c>
      <c r="E34" s="23" t="s">
        <v>49</v>
      </c>
      <c r="F34" s="39" t="s">
        <v>100</v>
      </c>
      <c r="G34" s="23">
        <v>43</v>
      </c>
      <c r="H34" s="21" t="s">
        <v>30</v>
      </c>
      <c r="I34" s="77">
        <v>5976</v>
      </c>
      <c r="J34" s="79">
        <v>6723</v>
      </c>
      <c r="K34" s="77">
        <v>7096.5</v>
      </c>
      <c r="L34" s="49">
        <v>7470</v>
      </c>
      <c r="M34"/>
      <c r="N34" s="88"/>
      <c r="O34" s="14"/>
      <c r="P34" s="15"/>
      <c r="Q34" s="15"/>
      <c r="R34" s="15"/>
      <c r="S34" s="15"/>
      <c r="T34" s="15"/>
      <c r="U34" s="15"/>
    </row>
    <row r="35" spans="1:21" s="4" customFormat="1" ht="74.25" customHeight="1" thickBot="1" x14ac:dyDescent="0.3">
      <c r="A35" s="58" t="s">
        <v>82</v>
      </c>
      <c r="B35" s="36"/>
      <c r="C35" s="41" t="s">
        <v>35</v>
      </c>
      <c r="D35" s="21" t="s">
        <v>17</v>
      </c>
      <c r="E35" s="23" t="s">
        <v>49</v>
      </c>
      <c r="F35" s="43">
        <v>6500</v>
      </c>
      <c r="G35" s="23">
        <v>60</v>
      </c>
      <c r="H35" s="21" t="s">
        <v>30</v>
      </c>
      <c r="I35" s="77">
        <v>5976</v>
      </c>
      <c r="J35" s="79">
        <v>6723</v>
      </c>
      <c r="K35" s="77">
        <v>7096.5</v>
      </c>
      <c r="L35" s="49">
        <v>7470</v>
      </c>
      <c r="N35" s="88"/>
      <c r="O35" s="14"/>
      <c r="P35" s="15"/>
      <c r="Q35" s="15"/>
      <c r="R35" s="15"/>
      <c r="S35" s="15"/>
      <c r="T35" s="15"/>
      <c r="U35" s="15"/>
    </row>
    <row r="36" spans="1:21" s="4" customFormat="1" ht="75" customHeight="1" thickBot="1" x14ac:dyDescent="0.3">
      <c r="A36" s="58" t="s">
        <v>83</v>
      </c>
      <c r="B36" s="36"/>
      <c r="C36" s="21" t="s">
        <v>34</v>
      </c>
      <c r="D36" s="21" t="s">
        <v>17</v>
      </c>
      <c r="E36" s="23" t="s">
        <v>50</v>
      </c>
      <c r="F36" s="39">
        <v>11100</v>
      </c>
      <c r="G36" s="23">
        <v>90</v>
      </c>
      <c r="H36" s="35" t="s">
        <v>30</v>
      </c>
      <c r="I36" s="83">
        <v>9648</v>
      </c>
      <c r="J36" s="73">
        <v>10854</v>
      </c>
      <c r="K36" s="83">
        <v>11457</v>
      </c>
      <c r="L36" s="49">
        <v>12060</v>
      </c>
      <c r="N36" s="88"/>
      <c r="O36" s="14"/>
      <c r="P36" s="15"/>
      <c r="Q36" s="15"/>
      <c r="R36" s="15"/>
      <c r="S36" s="15"/>
      <c r="T36" s="15"/>
      <c r="U36" s="15"/>
    </row>
    <row r="37" spans="1:21" s="4" customFormat="1" ht="74.25" customHeight="1" thickBot="1" x14ac:dyDescent="0.3">
      <c r="A37" s="58" t="s">
        <v>84</v>
      </c>
      <c r="B37" s="36"/>
      <c r="C37" s="21" t="s">
        <v>35</v>
      </c>
      <c r="D37" s="34" t="s">
        <v>17</v>
      </c>
      <c r="E37" s="23" t="s">
        <v>50</v>
      </c>
      <c r="F37" s="39">
        <v>16000</v>
      </c>
      <c r="G37" s="23">
        <v>120</v>
      </c>
      <c r="H37" s="21" t="s">
        <v>30</v>
      </c>
      <c r="I37" s="77">
        <v>11736</v>
      </c>
      <c r="J37" s="79">
        <v>13203</v>
      </c>
      <c r="K37" s="77">
        <v>13936.5</v>
      </c>
      <c r="L37" s="49">
        <v>14670</v>
      </c>
      <c r="N37" s="88"/>
      <c r="O37" s="14"/>
      <c r="P37" s="15"/>
      <c r="Q37" s="15"/>
      <c r="R37" s="15"/>
      <c r="S37" s="15"/>
      <c r="T37" s="15"/>
      <c r="U37" s="15"/>
    </row>
    <row r="38" spans="1:21" s="4" customFormat="1" ht="75" customHeight="1" thickBot="1" x14ac:dyDescent="0.3">
      <c r="A38" s="60" t="s">
        <v>101</v>
      </c>
      <c r="B38" s="36"/>
      <c r="C38" s="34" t="s">
        <v>34</v>
      </c>
      <c r="D38" s="21" t="s">
        <v>17</v>
      </c>
      <c r="E38" s="23" t="s">
        <v>50</v>
      </c>
      <c r="F38" s="67">
        <v>18000</v>
      </c>
      <c r="G38" s="40">
        <v>160</v>
      </c>
      <c r="H38" s="21" t="s">
        <v>30</v>
      </c>
      <c r="I38" s="84">
        <v>13536</v>
      </c>
      <c r="J38" s="73">
        <v>15228</v>
      </c>
      <c r="K38" s="84">
        <v>16074</v>
      </c>
      <c r="L38" s="51">
        <v>16920</v>
      </c>
      <c r="N38" s="88"/>
      <c r="O38" s="14"/>
      <c r="P38" s="15"/>
      <c r="Q38" s="15"/>
      <c r="R38" s="15"/>
      <c r="S38" s="15"/>
      <c r="T38" s="15"/>
      <c r="U38" s="15"/>
    </row>
    <row r="39" spans="1:21" s="4" customFormat="1" ht="38.25" customHeight="1" thickBot="1" x14ac:dyDescent="0.3">
      <c r="A39" s="121" t="s">
        <v>115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3"/>
      <c r="N39" s="15"/>
      <c r="O39" s="15"/>
      <c r="P39" s="15"/>
      <c r="Q39" s="15"/>
      <c r="R39" s="15"/>
      <c r="S39" s="15"/>
      <c r="T39" s="15"/>
      <c r="U39" s="15"/>
    </row>
    <row r="40" spans="1:21" s="4" customFormat="1" ht="15.75" customHeight="1" thickBot="1" x14ac:dyDescent="0.3">
      <c r="A40" s="126" t="s">
        <v>12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8"/>
      <c r="N40" s="15"/>
      <c r="O40" s="15"/>
      <c r="P40" s="15"/>
      <c r="Q40" s="15"/>
      <c r="R40" s="15"/>
      <c r="S40" s="15"/>
      <c r="T40" s="15"/>
      <c r="U40" s="15"/>
    </row>
    <row r="41" spans="1:21" ht="35.25" customHeight="1" thickBot="1" x14ac:dyDescent="0.3">
      <c r="A41" s="103" t="s">
        <v>80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5"/>
      <c r="N41" s="6"/>
      <c r="O41" s="6"/>
      <c r="P41" s="6"/>
      <c r="Q41" s="6"/>
      <c r="R41" s="6"/>
      <c r="S41" s="6"/>
      <c r="T41" s="6"/>
      <c r="U41" s="6"/>
    </row>
    <row r="42" spans="1:21" ht="35.25" customHeight="1" thickBot="1" x14ac:dyDescent="0.3">
      <c r="A42" s="138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N42" s="6"/>
      <c r="O42" s="6"/>
      <c r="P42" s="6"/>
      <c r="Q42" s="6"/>
      <c r="R42" s="6"/>
      <c r="S42" s="6"/>
      <c r="T42" s="6"/>
      <c r="U42" s="6"/>
    </row>
    <row r="43" spans="1:21" ht="23.25" thickBot="1" x14ac:dyDescent="0.3">
      <c r="A43" s="129" t="s">
        <v>9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N43" s="6"/>
      <c r="O43" s="6"/>
      <c r="P43" s="6"/>
      <c r="Q43" s="6"/>
      <c r="R43" s="6"/>
      <c r="S43" s="6"/>
      <c r="T43" s="6"/>
      <c r="U43" s="6"/>
    </row>
    <row r="44" spans="1:21" ht="74.25" customHeight="1" thickBot="1" x14ac:dyDescent="0.3">
      <c r="A44" s="140" t="s">
        <v>64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2"/>
      <c r="N44" s="6"/>
      <c r="O44" s="6"/>
      <c r="P44" s="6"/>
      <c r="Q44" s="6"/>
      <c r="R44" s="6"/>
      <c r="S44" s="6"/>
      <c r="T44" s="6"/>
      <c r="U44" s="6"/>
    </row>
    <row r="45" spans="1:21" ht="57.75" customHeight="1" thickBot="1" x14ac:dyDescent="0.3">
      <c r="A45" s="103" t="s">
        <v>43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5"/>
      <c r="N45" s="6"/>
      <c r="O45" s="6"/>
      <c r="P45" s="6"/>
      <c r="Q45" s="6"/>
      <c r="R45" s="6"/>
      <c r="S45" s="6"/>
      <c r="T45" s="6"/>
      <c r="U45" s="6"/>
    </row>
    <row r="46" spans="1:21" s="8" customFormat="1" ht="17.25" customHeight="1" thickBot="1" x14ac:dyDescent="0.3">
      <c r="A46" s="132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4"/>
      <c r="M46" s="7"/>
      <c r="N46" s="7"/>
      <c r="O46" s="7"/>
      <c r="P46" s="9"/>
      <c r="Q46" s="9"/>
      <c r="R46" s="9"/>
      <c r="S46" s="9"/>
      <c r="T46" s="9"/>
      <c r="U46" s="9"/>
    </row>
    <row r="47" spans="1:21" s="4" customFormat="1" ht="17.25" customHeight="1" thickBot="1" x14ac:dyDescent="0.3">
      <c r="A47" s="112" t="s">
        <v>36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4"/>
      <c r="N47" s="15"/>
      <c r="O47" s="15"/>
      <c r="P47" s="15"/>
      <c r="Q47" s="15"/>
      <c r="R47" s="15"/>
      <c r="S47" s="15"/>
      <c r="T47" s="15"/>
      <c r="U47" s="15"/>
    </row>
    <row r="48" spans="1:21" s="64" customFormat="1" ht="17.25" customHeight="1" thickBot="1" x14ac:dyDescent="0.3">
      <c r="A48" s="143" t="s">
        <v>2</v>
      </c>
      <c r="B48" s="143" t="s">
        <v>10</v>
      </c>
      <c r="C48" s="143" t="s">
        <v>11</v>
      </c>
      <c r="D48" s="143" t="s">
        <v>7</v>
      </c>
      <c r="E48" s="143" t="s">
        <v>28</v>
      </c>
      <c r="F48" s="143" t="s">
        <v>6</v>
      </c>
      <c r="G48" s="143" t="s">
        <v>3</v>
      </c>
      <c r="H48" s="143" t="s">
        <v>13</v>
      </c>
      <c r="I48" s="70"/>
      <c r="J48" s="145" t="s">
        <v>8</v>
      </c>
      <c r="K48" s="145"/>
      <c r="L48" s="146"/>
      <c r="N48" s="89"/>
      <c r="O48" s="89"/>
      <c r="P48" s="89"/>
      <c r="Q48" s="89"/>
      <c r="R48" s="89"/>
      <c r="S48" s="89"/>
      <c r="T48" s="89"/>
      <c r="U48" s="89"/>
    </row>
    <row r="49" spans="1:21" s="64" customFormat="1" ht="36.75" customHeight="1" thickBot="1" x14ac:dyDescent="0.3">
      <c r="A49" s="144"/>
      <c r="B49" s="144"/>
      <c r="C49" s="144"/>
      <c r="D49" s="144"/>
      <c r="E49" s="144"/>
      <c r="F49" s="144"/>
      <c r="G49" s="144"/>
      <c r="H49" s="144"/>
      <c r="I49" s="56" t="s">
        <v>110</v>
      </c>
      <c r="J49" s="56" t="s">
        <v>111</v>
      </c>
      <c r="K49" s="56" t="s">
        <v>112</v>
      </c>
      <c r="L49" s="56" t="s">
        <v>113</v>
      </c>
      <c r="N49" s="89"/>
      <c r="O49" s="89"/>
      <c r="P49" s="89"/>
      <c r="Q49" s="89"/>
      <c r="R49" s="89"/>
      <c r="S49" s="89"/>
      <c r="T49" s="89"/>
      <c r="U49" s="89"/>
    </row>
    <row r="50" spans="1:21" s="4" customFormat="1" ht="63" customHeight="1" thickBot="1" x14ac:dyDescent="0.3">
      <c r="A50" s="55" t="s">
        <v>65</v>
      </c>
      <c r="B50" s="20"/>
      <c r="C50" s="26" t="s">
        <v>42</v>
      </c>
      <c r="D50" s="25" t="s">
        <v>29</v>
      </c>
      <c r="E50" s="24" t="s">
        <v>38</v>
      </c>
      <c r="F50" s="29">
        <v>3600</v>
      </c>
      <c r="G50" s="26">
        <v>30</v>
      </c>
      <c r="H50" s="26" t="s">
        <v>30</v>
      </c>
      <c r="I50" s="73">
        <v>3168</v>
      </c>
      <c r="J50" s="86">
        <v>3564</v>
      </c>
      <c r="K50" s="82">
        <v>3762</v>
      </c>
      <c r="L50" s="48">
        <v>3960</v>
      </c>
      <c r="N50" s="88"/>
      <c r="O50" s="14"/>
      <c r="P50" s="15"/>
      <c r="Q50" s="15"/>
      <c r="R50" s="15"/>
      <c r="S50" s="15"/>
      <c r="T50" s="15"/>
      <c r="U50" s="15"/>
    </row>
    <row r="51" spans="1:21" s="4" customFormat="1" ht="75.75" customHeight="1" thickBot="1" x14ac:dyDescent="0.3">
      <c r="A51" s="55" t="s">
        <v>66</v>
      </c>
      <c r="B51" s="66"/>
      <c r="C51" s="26" t="s">
        <v>33</v>
      </c>
      <c r="D51" s="24" t="s">
        <v>29</v>
      </c>
      <c r="E51" s="31" t="s">
        <v>39</v>
      </c>
      <c r="F51" s="29">
        <v>7200</v>
      </c>
      <c r="G51" s="26">
        <v>60</v>
      </c>
      <c r="H51" s="26" t="s">
        <v>30</v>
      </c>
      <c r="I51" s="78">
        <v>4536</v>
      </c>
      <c r="J51" s="78">
        <v>5103</v>
      </c>
      <c r="K51" s="77">
        <v>5386.5</v>
      </c>
      <c r="L51" s="48">
        <v>5670</v>
      </c>
      <c r="N51" s="88"/>
      <c r="O51" s="14"/>
      <c r="P51" s="15"/>
      <c r="Q51" s="15"/>
      <c r="R51" s="15"/>
      <c r="S51" s="15"/>
      <c r="T51" s="15"/>
      <c r="U51" s="15"/>
    </row>
    <row r="52" spans="1:21" s="4" customFormat="1" ht="69" customHeight="1" thickBot="1" x14ac:dyDescent="0.3">
      <c r="A52" s="55" t="s">
        <v>67</v>
      </c>
      <c r="B52" s="66"/>
      <c r="C52" s="23" t="s">
        <v>44</v>
      </c>
      <c r="D52" s="24" t="s">
        <v>29</v>
      </c>
      <c r="E52" s="24" t="s">
        <v>40</v>
      </c>
      <c r="F52" s="33">
        <v>10800</v>
      </c>
      <c r="G52" s="23">
        <v>90</v>
      </c>
      <c r="H52" s="23" t="s">
        <v>30</v>
      </c>
      <c r="I52" s="73">
        <v>7005.6</v>
      </c>
      <c r="J52" s="87">
        <v>7881.3</v>
      </c>
      <c r="K52" s="83">
        <v>8319.15</v>
      </c>
      <c r="L52" s="50">
        <v>8757</v>
      </c>
      <c r="N52" s="88"/>
      <c r="O52" s="14"/>
      <c r="P52" s="15"/>
      <c r="Q52" s="15"/>
      <c r="R52" s="15"/>
      <c r="S52" s="15"/>
      <c r="T52" s="15"/>
      <c r="U52" s="15"/>
    </row>
    <row r="53" spans="1:21" s="4" customFormat="1" ht="77.25" customHeight="1" thickBot="1" x14ac:dyDescent="0.3">
      <c r="A53" s="61" t="s">
        <v>68</v>
      </c>
      <c r="B53" s="22"/>
      <c r="C53" s="23" t="s">
        <v>34</v>
      </c>
      <c r="D53" s="24" t="s">
        <v>29</v>
      </c>
      <c r="E53" s="24" t="s">
        <v>41</v>
      </c>
      <c r="F53" s="33">
        <v>14400</v>
      </c>
      <c r="G53" s="23">
        <v>120</v>
      </c>
      <c r="H53" s="23" t="s">
        <v>30</v>
      </c>
      <c r="I53" s="78">
        <v>8568</v>
      </c>
      <c r="J53" s="78">
        <v>9639</v>
      </c>
      <c r="K53" s="77">
        <v>10174.5</v>
      </c>
      <c r="L53" s="48">
        <v>10710</v>
      </c>
      <c r="N53" s="88"/>
      <c r="O53" s="14"/>
      <c r="P53" s="15"/>
      <c r="Q53" s="15"/>
      <c r="R53" s="15"/>
      <c r="S53" s="15"/>
      <c r="T53" s="15"/>
      <c r="U53" s="15"/>
    </row>
    <row r="54" spans="1:21" s="4" customFormat="1" ht="67.5" customHeight="1" thickBot="1" x14ac:dyDescent="0.3">
      <c r="A54" s="55" t="s">
        <v>106</v>
      </c>
      <c r="B54" s="22"/>
      <c r="C54" s="26" t="s">
        <v>33</v>
      </c>
      <c r="D54" s="24" t="s">
        <v>29</v>
      </c>
      <c r="E54" s="28" t="s">
        <v>31</v>
      </c>
      <c r="F54" s="33">
        <v>6000</v>
      </c>
      <c r="G54" s="23">
        <v>50</v>
      </c>
      <c r="H54" s="23" t="s">
        <v>30</v>
      </c>
      <c r="I54" s="73">
        <v>3456</v>
      </c>
      <c r="J54" s="87">
        <v>3888</v>
      </c>
      <c r="K54" s="83">
        <v>4104</v>
      </c>
      <c r="L54" s="85">
        <v>4320</v>
      </c>
      <c r="N54" s="88"/>
      <c r="O54" s="14"/>
      <c r="P54" s="15"/>
      <c r="Q54" s="15"/>
      <c r="R54" s="15"/>
      <c r="S54" s="15"/>
      <c r="T54" s="15"/>
      <c r="U54" s="15"/>
    </row>
    <row r="55" spans="1:21" s="4" customFormat="1" ht="76.5" customHeight="1" thickBot="1" x14ac:dyDescent="0.3">
      <c r="A55" s="55" t="s">
        <v>104</v>
      </c>
      <c r="B55" s="22"/>
      <c r="C55" s="27" t="s">
        <v>34</v>
      </c>
      <c r="D55" s="24" t="s">
        <v>29</v>
      </c>
      <c r="E55" s="18" t="s">
        <v>88</v>
      </c>
      <c r="F55" s="33">
        <v>12000</v>
      </c>
      <c r="G55" s="23">
        <v>100</v>
      </c>
      <c r="H55" s="23" t="s">
        <v>30</v>
      </c>
      <c r="I55" s="78">
        <v>6264</v>
      </c>
      <c r="J55" s="78">
        <v>7047</v>
      </c>
      <c r="K55" s="77">
        <v>7438.5</v>
      </c>
      <c r="L55" s="50">
        <v>7830</v>
      </c>
      <c r="N55" s="88"/>
      <c r="O55" s="14"/>
      <c r="P55" s="15"/>
      <c r="Q55" s="15"/>
      <c r="R55" s="15"/>
      <c r="S55" s="15"/>
      <c r="T55" s="15"/>
      <c r="U55" s="15"/>
    </row>
    <row r="56" spans="1:21" s="4" customFormat="1" ht="76.5" customHeight="1" thickBot="1" x14ac:dyDescent="0.3">
      <c r="A56" s="55" t="s">
        <v>105</v>
      </c>
      <c r="B56" s="22"/>
      <c r="C56" s="27" t="s">
        <v>34</v>
      </c>
      <c r="D56" s="24" t="s">
        <v>29</v>
      </c>
      <c r="E56" s="18" t="s">
        <v>87</v>
      </c>
      <c r="F56" s="33">
        <v>24000</v>
      </c>
      <c r="G56" s="23">
        <v>200</v>
      </c>
      <c r="H56" s="23" t="s">
        <v>30</v>
      </c>
      <c r="I56" s="73">
        <v>12528</v>
      </c>
      <c r="J56" s="87">
        <v>14094</v>
      </c>
      <c r="K56" s="83">
        <v>14877</v>
      </c>
      <c r="L56" s="48">
        <v>15660</v>
      </c>
      <c r="N56" s="88"/>
      <c r="O56" s="14"/>
      <c r="P56" s="15"/>
      <c r="Q56" s="15"/>
      <c r="R56" s="15"/>
      <c r="S56" s="15"/>
      <c r="T56" s="15"/>
      <c r="U56" s="15"/>
    </row>
    <row r="57" spans="1:21" s="4" customFormat="1" ht="75" customHeight="1" thickBot="1" x14ac:dyDescent="0.3">
      <c r="A57" s="52" t="s">
        <v>102</v>
      </c>
      <c r="B57" s="68"/>
      <c r="C57" s="26" t="s">
        <v>93</v>
      </c>
      <c r="D57" s="24" t="s">
        <v>29</v>
      </c>
      <c r="E57" s="24" t="s">
        <v>94</v>
      </c>
      <c r="F57" s="29">
        <v>5300</v>
      </c>
      <c r="G57" s="26">
        <v>48</v>
      </c>
      <c r="H57" s="23" t="s">
        <v>30</v>
      </c>
      <c r="I57" s="78">
        <v>2952</v>
      </c>
      <c r="J57" s="78">
        <v>3321</v>
      </c>
      <c r="K57" s="77">
        <v>3505.5</v>
      </c>
      <c r="L57" s="50">
        <v>3690</v>
      </c>
      <c r="N57" s="88"/>
      <c r="O57" s="14"/>
      <c r="P57" s="15"/>
      <c r="Q57" s="15"/>
      <c r="R57" s="15"/>
      <c r="S57" s="15"/>
      <c r="T57" s="15"/>
      <c r="U57" s="15"/>
    </row>
    <row r="58" spans="1:21" s="4" customFormat="1" ht="75" customHeight="1" thickBot="1" x14ac:dyDescent="0.3">
      <c r="A58" s="52" t="s">
        <v>103</v>
      </c>
      <c r="B58" s="68"/>
      <c r="C58" s="26" t="s">
        <v>91</v>
      </c>
      <c r="D58" s="24" t="s">
        <v>29</v>
      </c>
      <c r="E58" s="24" t="s">
        <v>92</v>
      </c>
      <c r="F58" s="29">
        <v>10600</v>
      </c>
      <c r="G58" s="26">
        <v>96</v>
      </c>
      <c r="H58" s="23" t="s">
        <v>30</v>
      </c>
      <c r="I58" s="73">
        <v>5256</v>
      </c>
      <c r="J58" s="87">
        <v>5913</v>
      </c>
      <c r="K58" s="83">
        <v>6241.5</v>
      </c>
      <c r="L58" s="50">
        <v>6570</v>
      </c>
      <c r="N58" s="88"/>
      <c r="O58" s="14"/>
      <c r="P58" s="15"/>
      <c r="Q58" s="15"/>
      <c r="R58" s="15"/>
      <c r="S58" s="15"/>
      <c r="T58" s="15"/>
      <c r="U58" s="15"/>
    </row>
    <row r="59" spans="1:21" s="4" customFormat="1" ht="76.5" customHeight="1" thickBot="1" x14ac:dyDescent="0.3">
      <c r="A59" s="55" t="s">
        <v>107</v>
      </c>
      <c r="B59" s="68"/>
      <c r="C59" s="26" t="s">
        <v>33</v>
      </c>
      <c r="D59" s="24" t="s">
        <v>29</v>
      </c>
      <c r="E59" s="24" t="s">
        <v>90</v>
      </c>
      <c r="F59" s="33">
        <v>7200</v>
      </c>
      <c r="G59" s="23">
        <v>60</v>
      </c>
      <c r="H59" s="23" t="s">
        <v>30</v>
      </c>
      <c r="I59" s="78">
        <v>4968</v>
      </c>
      <c r="J59" s="78">
        <v>5589</v>
      </c>
      <c r="K59" s="77">
        <v>5899.5</v>
      </c>
      <c r="L59" s="48">
        <v>6210</v>
      </c>
      <c r="N59" s="88"/>
      <c r="O59" s="14"/>
      <c r="P59" s="15"/>
      <c r="Q59" s="15"/>
      <c r="R59" s="15"/>
      <c r="S59" s="15"/>
      <c r="T59" s="15"/>
      <c r="U59" s="15"/>
    </row>
    <row r="60" spans="1:21" s="4" customFormat="1" ht="76.5" customHeight="1" thickBot="1" x14ac:dyDescent="0.3">
      <c r="A60" s="55" t="s">
        <v>108</v>
      </c>
      <c r="B60" s="22"/>
      <c r="C60" s="27" t="s">
        <v>34</v>
      </c>
      <c r="D60" s="24" t="s">
        <v>29</v>
      </c>
      <c r="E60" s="24" t="s">
        <v>89</v>
      </c>
      <c r="F60" s="33">
        <v>14400</v>
      </c>
      <c r="G60" s="23">
        <v>120</v>
      </c>
      <c r="H60" s="23" t="s">
        <v>30</v>
      </c>
      <c r="I60" s="73">
        <v>8568</v>
      </c>
      <c r="J60" s="77">
        <v>9639</v>
      </c>
      <c r="K60" s="84">
        <v>10174.5</v>
      </c>
      <c r="L60" s="48">
        <v>10710</v>
      </c>
      <c r="N60" s="88"/>
      <c r="O60" s="14"/>
      <c r="P60" s="15"/>
      <c r="Q60" s="15"/>
      <c r="R60" s="15"/>
      <c r="S60" s="15"/>
      <c r="T60" s="15"/>
      <c r="U60" s="15"/>
    </row>
    <row r="61" spans="1:21" s="4" customFormat="1" ht="15.75" customHeight="1" thickBot="1" x14ac:dyDescent="0.3">
      <c r="A61" s="126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8"/>
      <c r="N61" s="15"/>
      <c r="O61" s="15"/>
      <c r="P61" s="15"/>
      <c r="Q61" s="15"/>
      <c r="R61" s="15"/>
      <c r="S61" s="15"/>
      <c r="T61" s="15"/>
      <c r="U61" s="15"/>
    </row>
    <row r="62" spans="1:21" s="4" customFormat="1" ht="32.25" customHeight="1" thickBot="1" x14ac:dyDescent="0.3">
      <c r="A62" s="121" t="s">
        <v>78</v>
      </c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3"/>
      <c r="N62" s="15"/>
      <c r="O62" s="15"/>
      <c r="P62" s="15"/>
      <c r="Q62" s="15"/>
      <c r="R62" s="15"/>
      <c r="S62" s="15"/>
      <c r="T62" s="15"/>
      <c r="U62" s="15"/>
    </row>
    <row r="63" spans="1:21" s="4" customFormat="1" ht="32.25" customHeight="1" thickBot="1" x14ac:dyDescent="0.3">
      <c r="A63" s="103" t="s">
        <v>80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5"/>
      <c r="N63" s="15"/>
      <c r="O63" s="15"/>
      <c r="P63" s="15"/>
      <c r="Q63" s="15"/>
      <c r="R63" s="15"/>
      <c r="S63" s="15"/>
      <c r="T63" s="15"/>
      <c r="U63" s="15"/>
    </row>
    <row r="64" spans="1:21" s="4" customFormat="1" ht="32.25" customHeight="1" x14ac:dyDescent="0.25">
      <c r="A64" s="147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3"/>
      <c r="M64" s="12"/>
      <c r="N64" s="12"/>
      <c r="O64" s="12"/>
      <c r="P64" s="15"/>
      <c r="Q64" s="15"/>
      <c r="R64" s="15"/>
      <c r="S64" s="15"/>
      <c r="T64" s="15"/>
      <c r="U64" s="15"/>
    </row>
    <row r="65" spans="1:21" ht="9.75" customHeight="1" x14ac:dyDescent="0.25">
      <c r="A65" s="94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6"/>
      <c r="M65" s="12"/>
      <c r="N65" s="12"/>
      <c r="O65" s="12"/>
      <c r="P65" s="6"/>
      <c r="Q65" s="6"/>
      <c r="R65" s="6"/>
      <c r="S65" s="6"/>
      <c r="T65" s="6"/>
      <c r="U65" s="6"/>
    </row>
    <row r="66" spans="1:21" s="6" customFormat="1" ht="19.5" customHeight="1" x14ac:dyDescent="0.25">
      <c r="A66" s="94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6"/>
      <c r="M66" s="47"/>
      <c r="N66" s="47"/>
      <c r="O66" s="47"/>
    </row>
    <row r="67" spans="1:21" s="6" customFormat="1" ht="19.5" customHeight="1" x14ac:dyDescent="0.25">
      <c r="A67" s="94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6"/>
      <c r="M67" s="47"/>
      <c r="N67" s="47"/>
      <c r="O67" s="47"/>
    </row>
    <row r="68" spans="1:21" s="6" customFormat="1" ht="15.75" customHeight="1" x14ac:dyDescent="0.25">
      <c r="A68" s="94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6"/>
      <c r="M68" s="47"/>
      <c r="N68" s="47"/>
      <c r="O68" s="47"/>
    </row>
    <row r="69" spans="1:21" s="6" customFormat="1" ht="15.75" customHeight="1" x14ac:dyDescent="0.25">
      <c r="A69" s="94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6"/>
      <c r="M69" s="47"/>
      <c r="N69" s="47"/>
      <c r="O69" s="47"/>
    </row>
    <row r="70" spans="1:21" s="6" customFormat="1" ht="19.5" customHeight="1" x14ac:dyDescent="0.25">
      <c r="A70" s="94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6"/>
      <c r="M70" s="47"/>
      <c r="N70" s="47"/>
      <c r="O70" s="47"/>
    </row>
    <row r="71" spans="1:21" s="6" customFormat="1" ht="19.5" customHeight="1" x14ac:dyDescent="0.25">
      <c r="A71" s="94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6"/>
      <c r="M71" s="47"/>
      <c r="N71" s="47"/>
      <c r="O71" s="47"/>
    </row>
    <row r="72" spans="1:21" s="6" customFormat="1" ht="35.25" customHeight="1" thickBot="1" x14ac:dyDescent="0.3">
      <c r="A72" s="97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9"/>
      <c r="M72" s="63"/>
      <c r="N72" s="63"/>
      <c r="O72" s="63"/>
    </row>
    <row r="73" spans="1:21" ht="23.25" thickBot="1" x14ac:dyDescent="0.3">
      <c r="A73" s="129" t="s">
        <v>9</v>
      </c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1"/>
      <c r="N73" s="6"/>
      <c r="O73" s="6"/>
      <c r="P73" s="6"/>
      <c r="Q73" s="6"/>
      <c r="R73" s="6"/>
      <c r="S73" s="6"/>
      <c r="T73" s="6"/>
      <c r="U73" s="6"/>
    </row>
    <row r="74" spans="1:21" s="65" customFormat="1" ht="46.5" customHeight="1" thickBot="1" x14ac:dyDescent="0.3">
      <c r="A74" s="103" t="s">
        <v>69</v>
      </c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5"/>
      <c r="N74" s="90"/>
      <c r="O74" s="90"/>
      <c r="P74" s="90"/>
      <c r="Q74" s="90"/>
      <c r="R74" s="90"/>
      <c r="S74" s="90"/>
      <c r="T74" s="90"/>
      <c r="U74" s="90"/>
    </row>
    <row r="75" spans="1:21" s="65" customFormat="1" ht="42.75" customHeight="1" thickBot="1" x14ac:dyDescent="0.3">
      <c r="A75" s="103" t="s">
        <v>43</v>
      </c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5"/>
      <c r="N75" s="90"/>
      <c r="O75" s="90"/>
      <c r="P75" s="90"/>
      <c r="Q75" s="90"/>
      <c r="R75" s="90"/>
      <c r="S75" s="90"/>
      <c r="T75" s="90"/>
      <c r="U75" s="90"/>
    </row>
    <row r="76" spans="1:21" ht="21.75" customHeight="1" thickBot="1" x14ac:dyDescent="0.3">
      <c r="A76" s="112" t="s">
        <v>70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4"/>
      <c r="N76" s="6"/>
      <c r="O76" s="6"/>
      <c r="P76" s="6"/>
      <c r="Q76" s="6"/>
      <c r="R76" s="6"/>
      <c r="S76" s="6"/>
      <c r="T76" s="6"/>
      <c r="U76" s="6"/>
    </row>
    <row r="77" spans="1:21" s="4" customFormat="1" ht="18.75" customHeight="1" thickBot="1" x14ac:dyDescent="0.3">
      <c r="A77" s="143" t="s">
        <v>2</v>
      </c>
      <c r="B77" s="143" t="s">
        <v>10</v>
      </c>
      <c r="C77" s="143" t="s">
        <v>11</v>
      </c>
      <c r="D77" s="143" t="s">
        <v>7</v>
      </c>
      <c r="E77" s="143" t="s">
        <v>28</v>
      </c>
      <c r="F77" s="143" t="s">
        <v>6</v>
      </c>
      <c r="G77" s="143" t="s">
        <v>3</v>
      </c>
      <c r="H77" s="143" t="s">
        <v>13</v>
      </c>
      <c r="I77" s="70"/>
      <c r="J77" s="145" t="s">
        <v>8</v>
      </c>
      <c r="K77" s="145"/>
      <c r="L77" s="146"/>
      <c r="N77" s="15"/>
      <c r="O77" s="15"/>
      <c r="P77" s="15"/>
      <c r="Q77" s="15"/>
      <c r="R77" s="15"/>
      <c r="S77" s="15"/>
      <c r="T77" s="15"/>
      <c r="U77" s="15"/>
    </row>
    <row r="78" spans="1:21" s="4" customFormat="1" ht="36" customHeight="1" thickBot="1" x14ac:dyDescent="0.3">
      <c r="A78" s="144"/>
      <c r="B78" s="144"/>
      <c r="C78" s="144"/>
      <c r="D78" s="144"/>
      <c r="E78" s="144"/>
      <c r="F78" s="144"/>
      <c r="G78" s="144"/>
      <c r="H78" s="144"/>
      <c r="I78" s="56" t="s">
        <v>110</v>
      </c>
      <c r="J78" s="56" t="s">
        <v>111</v>
      </c>
      <c r="K78" s="56" t="s">
        <v>112</v>
      </c>
      <c r="L78" s="56" t="s">
        <v>113</v>
      </c>
      <c r="N78" s="15"/>
      <c r="O78" s="15"/>
      <c r="P78" s="15"/>
      <c r="Q78" s="15"/>
      <c r="R78" s="15"/>
      <c r="S78" s="15"/>
      <c r="T78" s="15"/>
      <c r="U78" s="15"/>
    </row>
    <row r="79" spans="1:21" s="4" customFormat="1" ht="79.5" customHeight="1" thickBot="1" x14ac:dyDescent="0.3">
      <c r="A79" s="53" t="s">
        <v>85</v>
      </c>
      <c r="B79" s="20"/>
      <c r="C79" s="20" t="s">
        <v>20</v>
      </c>
      <c r="D79" s="20" t="s">
        <v>18</v>
      </c>
      <c r="E79" s="45" t="s">
        <v>51</v>
      </c>
      <c r="F79" s="23" t="str">
        <f>F34</f>
        <v>5900</v>
      </c>
      <c r="G79" s="38">
        <f>G34</f>
        <v>43</v>
      </c>
      <c r="H79" s="20" t="s">
        <v>15</v>
      </c>
      <c r="I79" s="78">
        <v>5169.6000000000004</v>
      </c>
      <c r="J79" s="77">
        <v>5815.8</v>
      </c>
      <c r="K79" s="76">
        <v>6138.9</v>
      </c>
      <c r="L79" s="49">
        <v>6462</v>
      </c>
      <c r="N79" s="88"/>
      <c r="O79" s="14"/>
      <c r="P79" s="15"/>
      <c r="Q79" s="15"/>
      <c r="R79" s="15"/>
      <c r="S79" s="15"/>
      <c r="T79" s="15"/>
      <c r="U79" s="15"/>
    </row>
    <row r="80" spans="1:21" s="4" customFormat="1" ht="78.75" customHeight="1" thickBot="1" x14ac:dyDescent="0.3">
      <c r="A80" s="53" t="s">
        <v>86</v>
      </c>
      <c r="B80" s="20"/>
      <c r="C80" s="21" t="s">
        <v>23</v>
      </c>
      <c r="D80" s="20" t="s">
        <v>18</v>
      </c>
      <c r="E80" s="45" t="s">
        <v>52</v>
      </c>
      <c r="F80" s="23" t="e">
        <f>#REF!</f>
        <v>#REF!</v>
      </c>
      <c r="G80" s="38" t="e">
        <f>#REF!</f>
        <v>#REF!</v>
      </c>
      <c r="H80" s="20" t="s">
        <v>15</v>
      </c>
      <c r="I80" s="73">
        <v>9057.6</v>
      </c>
      <c r="J80" s="83">
        <v>10189.799999999999</v>
      </c>
      <c r="K80" s="73">
        <v>10755.9</v>
      </c>
      <c r="L80" s="49">
        <v>11322</v>
      </c>
      <c r="N80" s="88"/>
      <c r="O80" s="14"/>
      <c r="P80" s="15"/>
      <c r="Q80" s="15"/>
      <c r="R80" s="15"/>
      <c r="S80" s="15"/>
      <c r="T80" s="15"/>
      <c r="U80" s="15"/>
    </row>
    <row r="81" spans="1:21" s="4" customFormat="1" ht="85.5" customHeight="1" thickBot="1" x14ac:dyDescent="0.3">
      <c r="A81" s="53" t="s">
        <v>71</v>
      </c>
      <c r="B81" s="20"/>
      <c r="C81" s="21" t="s">
        <v>22</v>
      </c>
      <c r="D81" s="20" t="s">
        <v>18</v>
      </c>
      <c r="E81" s="45" t="s">
        <v>53</v>
      </c>
      <c r="F81" s="39" t="s">
        <v>54</v>
      </c>
      <c r="G81" s="46">
        <v>200</v>
      </c>
      <c r="H81" s="20" t="s">
        <v>15</v>
      </c>
      <c r="I81" s="78">
        <v>18777.599999999999</v>
      </c>
      <c r="J81" s="77">
        <v>21124.799999999999</v>
      </c>
      <c r="K81" s="76">
        <v>22298.400000000001</v>
      </c>
      <c r="L81" s="49">
        <v>23472</v>
      </c>
      <c r="N81" s="88"/>
      <c r="O81" s="14"/>
      <c r="P81" s="15"/>
      <c r="Q81" s="15"/>
      <c r="R81" s="15"/>
      <c r="S81" s="15"/>
      <c r="T81" s="15"/>
      <c r="U81" s="15"/>
    </row>
    <row r="82" spans="1:21" s="4" customFormat="1" ht="85.5" customHeight="1" thickBot="1" x14ac:dyDescent="0.3">
      <c r="A82" s="54" t="s">
        <v>72</v>
      </c>
      <c r="B82" s="20"/>
      <c r="C82" s="20" t="s">
        <v>21</v>
      </c>
      <c r="D82" s="20" t="s">
        <v>18</v>
      </c>
      <c r="E82" s="45" t="s">
        <v>55</v>
      </c>
      <c r="F82" s="39" t="s">
        <v>56</v>
      </c>
      <c r="G82" s="37">
        <v>300</v>
      </c>
      <c r="H82" s="20" t="s">
        <v>15</v>
      </c>
      <c r="I82" s="73">
        <v>26884.799999999999</v>
      </c>
      <c r="J82" s="83">
        <v>30245.4</v>
      </c>
      <c r="K82" s="73">
        <v>31925.7</v>
      </c>
      <c r="L82" s="49">
        <v>33606</v>
      </c>
      <c r="N82" s="88"/>
      <c r="O82" s="14"/>
      <c r="P82" s="15"/>
      <c r="Q82" s="15"/>
      <c r="R82" s="15"/>
      <c r="S82" s="15"/>
      <c r="T82" s="15"/>
      <c r="U82" s="15"/>
    </row>
    <row r="83" spans="1:21" s="4" customFormat="1" ht="85.5" customHeight="1" thickBot="1" x14ac:dyDescent="0.3">
      <c r="A83" s="54" t="s">
        <v>73</v>
      </c>
      <c r="B83" s="17"/>
      <c r="C83" s="20" t="s">
        <v>20</v>
      </c>
      <c r="D83" s="20" t="s">
        <v>18</v>
      </c>
      <c r="E83" s="45" t="s">
        <v>51</v>
      </c>
      <c r="F83" s="39" t="s">
        <v>57</v>
      </c>
      <c r="G83" s="37">
        <v>60</v>
      </c>
      <c r="H83" s="20" t="s">
        <v>15</v>
      </c>
      <c r="I83" s="78">
        <v>9216</v>
      </c>
      <c r="J83" s="77">
        <v>10368</v>
      </c>
      <c r="K83" s="76">
        <v>10944</v>
      </c>
      <c r="L83" s="49">
        <v>11520</v>
      </c>
      <c r="N83" s="88"/>
      <c r="O83" s="14"/>
      <c r="P83" s="15"/>
      <c r="Q83" s="15"/>
      <c r="R83" s="15"/>
      <c r="S83" s="15"/>
      <c r="T83" s="15"/>
      <c r="U83" s="15"/>
    </row>
    <row r="84" spans="1:21" s="4" customFormat="1" ht="33.75" customHeight="1" thickBot="1" x14ac:dyDescent="0.3">
      <c r="A84" s="148" t="s">
        <v>79</v>
      </c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50"/>
      <c r="N84" s="15"/>
      <c r="O84" s="15"/>
      <c r="P84" s="15"/>
      <c r="Q84" s="15"/>
      <c r="R84" s="15"/>
      <c r="S84" s="15"/>
      <c r="T84" s="15"/>
      <c r="U84" s="15"/>
    </row>
    <row r="85" spans="1:21" ht="35.25" customHeight="1" thickBot="1" x14ac:dyDescent="0.3">
      <c r="A85" s="151"/>
      <c r="B85" s="152"/>
      <c r="C85" s="152"/>
      <c r="D85" s="152"/>
      <c r="E85" s="152"/>
      <c r="F85" s="152"/>
      <c r="G85" s="152"/>
      <c r="H85" s="152"/>
      <c r="I85" s="152"/>
      <c r="J85" s="152"/>
      <c r="K85" s="152"/>
      <c r="L85" s="153"/>
      <c r="N85" s="6"/>
      <c r="O85" s="6"/>
      <c r="P85" s="6"/>
      <c r="Q85" s="6"/>
      <c r="R85" s="6"/>
      <c r="S85" s="6"/>
      <c r="T85" s="6"/>
      <c r="U85" s="6"/>
    </row>
    <row r="86" spans="1:21" ht="15.75" thickBot="1" x14ac:dyDescent="0.3">
      <c r="N86" s="6"/>
      <c r="O86" s="6"/>
      <c r="P86" s="6"/>
      <c r="Q86" s="6"/>
      <c r="R86" s="6"/>
      <c r="S86" s="6"/>
      <c r="T86" s="6"/>
      <c r="U86" s="6"/>
    </row>
    <row r="87" spans="1:21" ht="23.25" thickBot="1" x14ac:dyDescent="0.3">
      <c r="A87" s="129" t="s">
        <v>4</v>
      </c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1"/>
      <c r="N87" s="6"/>
      <c r="O87" s="6"/>
      <c r="P87" s="6"/>
      <c r="Q87" s="6"/>
      <c r="R87" s="6"/>
      <c r="S87" s="6"/>
      <c r="T87" s="6"/>
      <c r="U87" s="6"/>
    </row>
    <row r="88" spans="1:21" ht="47.25" customHeight="1" thickBot="1" x14ac:dyDescent="0.3">
      <c r="A88" s="103" t="s">
        <v>24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5"/>
      <c r="N88" s="6"/>
      <c r="O88" s="6"/>
      <c r="P88" s="6"/>
      <c r="Q88" s="6"/>
      <c r="R88" s="6"/>
      <c r="S88" s="6"/>
      <c r="T88" s="6"/>
      <c r="U88" s="6"/>
    </row>
    <row r="89" spans="1:21" ht="39.75" customHeight="1" thickBot="1" x14ac:dyDescent="0.3">
      <c r="A89" s="103" t="s">
        <v>5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5"/>
      <c r="N89" s="6"/>
      <c r="O89" s="6"/>
      <c r="P89" s="6"/>
      <c r="Q89" s="6"/>
      <c r="R89" s="6"/>
      <c r="S89" s="6"/>
      <c r="T89" s="6"/>
      <c r="U89" s="6"/>
    </row>
    <row r="90" spans="1:21" ht="12.75" customHeight="1" thickBot="1" x14ac:dyDescent="0.3">
      <c r="A90" s="154"/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6"/>
      <c r="N90" s="6"/>
      <c r="O90" s="6"/>
      <c r="P90" s="6"/>
      <c r="Q90" s="6"/>
      <c r="R90" s="6"/>
      <c r="S90" s="6"/>
      <c r="T90" s="6"/>
      <c r="U90" s="6"/>
    </row>
    <row r="91" spans="1:21" s="64" customFormat="1" ht="21.75" customHeight="1" thickBot="1" x14ac:dyDescent="0.3">
      <c r="A91" s="157" t="s">
        <v>2</v>
      </c>
      <c r="B91" s="157" t="s">
        <v>10</v>
      </c>
      <c r="C91" s="157" t="s">
        <v>11</v>
      </c>
      <c r="D91" s="157" t="s">
        <v>7</v>
      </c>
      <c r="E91" s="143" t="s">
        <v>28</v>
      </c>
      <c r="F91" s="157" t="s">
        <v>6</v>
      </c>
      <c r="G91" s="157" t="s">
        <v>3</v>
      </c>
      <c r="H91" s="157" t="s">
        <v>13</v>
      </c>
      <c r="I91" s="70"/>
      <c r="J91" s="145" t="s">
        <v>8</v>
      </c>
      <c r="K91" s="145"/>
      <c r="L91" s="146"/>
      <c r="N91" s="89"/>
      <c r="O91" s="89"/>
      <c r="P91" s="89"/>
      <c r="Q91" s="89"/>
      <c r="R91" s="89"/>
      <c r="S91" s="89"/>
      <c r="T91" s="89"/>
      <c r="U91" s="89"/>
    </row>
    <row r="92" spans="1:21" s="64" customFormat="1" ht="36" customHeight="1" thickBot="1" x14ac:dyDescent="0.3">
      <c r="A92" s="158"/>
      <c r="B92" s="158"/>
      <c r="C92" s="158"/>
      <c r="D92" s="158"/>
      <c r="E92" s="144"/>
      <c r="F92" s="158"/>
      <c r="G92" s="158"/>
      <c r="H92" s="158"/>
      <c r="I92" s="56" t="s">
        <v>110</v>
      </c>
      <c r="J92" s="56" t="s">
        <v>111</v>
      </c>
      <c r="K92" s="56" t="s">
        <v>112</v>
      </c>
      <c r="L92" s="56" t="s">
        <v>113</v>
      </c>
      <c r="N92" s="89"/>
      <c r="O92" s="89"/>
      <c r="P92" s="89"/>
      <c r="Q92" s="89"/>
      <c r="R92" s="89"/>
      <c r="S92" s="89"/>
      <c r="T92" s="89"/>
      <c r="U92" s="89"/>
    </row>
    <row r="93" spans="1:21" s="4" customFormat="1" ht="90" customHeight="1" thickBot="1" x14ac:dyDescent="0.3">
      <c r="A93" s="52" t="s">
        <v>109</v>
      </c>
      <c r="B93" s="17"/>
      <c r="C93" s="26" t="s">
        <v>25</v>
      </c>
      <c r="D93" s="26" t="s">
        <v>0</v>
      </c>
      <c r="E93" s="26" t="s">
        <v>58</v>
      </c>
      <c r="F93" s="29">
        <v>3550</v>
      </c>
      <c r="G93" s="26">
        <v>32</v>
      </c>
      <c r="H93" s="26" t="s">
        <v>14</v>
      </c>
      <c r="I93" s="77">
        <v>1944</v>
      </c>
      <c r="J93" s="77">
        <v>2187</v>
      </c>
      <c r="K93" s="76">
        <v>2308.5</v>
      </c>
      <c r="L93" s="49">
        <v>2430</v>
      </c>
      <c r="N93" s="88"/>
      <c r="O93" s="14"/>
      <c r="P93" s="15"/>
      <c r="Q93" s="15"/>
      <c r="R93" s="15"/>
      <c r="S93" s="15"/>
      <c r="T93" s="15"/>
      <c r="U93" s="15"/>
    </row>
    <row r="94" spans="1:21" s="4" customFormat="1" ht="93.75" customHeight="1" thickBot="1" x14ac:dyDescent="0.3">
      <c r="A94" s="52" t="s">
        <v>74</v>
      </c>
      <c r="B94" s="17"/>
      <c r="C94" s="26" t="s">
        <v>26</v>
      </c>
      <c r="D94" s="26" t="s">
        <v>1</v>
      </c>
      <c r="E94" s="26" t="s">
        <v>46</v>
      </c>
      <c r="F94" s="29">
        <v>3550</v>
      </c>
      <c r="G94" s="26">
        <v>32</v>
      </c>
      <c r="H94" s="26" t="s">
        <v>14</v>
      </c>
      <c r="I94" s="77">
        <v>1852</v>
      </c>
      <c r="J94" s="77">
        <v>2083.5</v>
      </c>
      <c r="K94" s="76">
        <v>2199.25</v>
      </c>
      <c r="L94" s="49">
        <v>2315</v>
      </c>
      <c r="N94" s="88"/>
      <c r="O94" s="14"/>
      <c r="P94" s="15"/>
      <c r="Q94" s="15"/>
      <c r="R94" s="15"/>
      <c r="S94" s="15"/>
      <c r="T94" s="15"/>
      <c r="U94" s="15"/>
    </row>
    <row r="95" spans="1:21" s="4" customFormat="1" ht="42" customHeight="1" thickBot="1" x14ac:dyDescent="0.3">
      <c r="A95" s="52" t="s">
        <v>75</v>
      </c>
      <c r="B95" s="162"/>
      <c r="C95" s="164" t="s">
        <v>27</v>
      </c>
      <c r="D95" s="164" t="s">
        <v>1</v>
      </c>
      <c r="E95" s="164" t="s">
        <v>47</v>
      </c>
      <c r="F95" s="29">
        <v>3550</v>
      </c>
      <c r="G95" s="26">
        <v>32</v>
      </c>
      <c r="H95" s="164" t="s">
        <v>15</v>
      </c>
      <c r="I95" s="77">
        <v>2092</v>
      </c>
      <c r="J95" s="77">
        <v>2353.5</v>
      </c>
      <c r="K95" s="76">
        <v>2484.25</v>
      </c>
      <c r="L95" s="49">
        <v>2615</v>
      </c>
      <c r="N95" s="88"/>
      <c r="O95" s="14"/>
      <c r="P95" s="15"/>
      <c r="Q95" s="15"/>
      <c r="R95" s="15"/>
      <c r="S95" s="15"/>
      <c r="T95" s="15"/>
      <c r="U95" s="15"/>
    </row>
    <row r="96" spans="1:21" s="4" customFormat="1" ht="45.75" customHeight="1" thickBot="1" x14ac:dyDescent="0.3">
      <c r="A96" s="52" t="s">
        <v>76</v>
      </c>
      <c r="B96" s="163"/>
      <c r="C96" s="165"/>
      <c r="D96" s="165"/>
      <c r="E96" s="165"/>
      <c r="F96" s="29">
        <v>5300</v>
      </c>
      <c r="G96" s="26">
        <v>48</v>
      </c>
      <c r="H96" s="165"/>
      <c r="I96" s="84">
        <v>2480</v>
      </c>
      <c r="J96" s="84">
        <v>2790</v>
      </c>
      <c r="K96" s="73">
        <v>2945</v>
      </c>
      <c r="L96" s="49">
        <v>3100</v>
      </c>
      <c r="N96" s="88"/>
      <c r="O96" s="14"/>
      <c r="P96" s="15"/>
      <c r="Q96" s="15"/>
      <c r="R96" s="15"/>
      <c r="S96" s="15"/>
      <c r="T96" s="15"/>
      <c r="U96" s="15"/>
    </row>
    <row r="97" spans="1:18" s="4" customFormat="1" ht="13.5" customHeight="1" thickBot="1" x14ac:dyDescent="0.3">
      <c r="A97" s="126" t="s">
        <v>12</v>
      </c>
      <c r="B97" s="127"/>
      <c r="C97" s="127"/>
      <c r="D97" s="127"/>
      <c r="E97" s="127"/>
      <c r="F97" s="127"/>
      <c r="G97" s="127"/>
      <c r="H97" s="127"/>
      <c r="I97" s="127"/>
      <c r="J97" s="127"/>
      <c r="K97" s="127"/>
      <c r="L97" s="128"/>
    </row>
    <row r="98" spans="1:18" ht="42" customHeight="1" thickBot="1" x14ac:dyDescent="0.3">
      <c r="A98" s="159" t="s">
        <v>45</v>
      </c>
      <c r="B98" s="160"/>
      <c r="C98" s="160"/>
      <c r="D98" s="160"/>
      <c r="E98" s="160"/>
      <c r="F98" s="160"/>
      <c r="G98" s="160"/>
      <c r="H98" s="160"/>
      <c r="I98" s="160"/>
      <c r="J98" s="160"/>
      <c r="K98" s="160"/>
      <c r="L98" s="161"/>
    </row>
    <row r="99" spans="1:18" ht="44.25" customHeight="1" thickBot="1" x14ac:dyDescent="0.3">
      <c r="A99" s="159" t="s">
        <v>77</v>
      </c>
      <c r="B99" s="160"/>
      <c r="C99" s="160"/>
      <c r="D99" s="160"/>
      <c r="E99" s="160"/>
      <c r="F99" s="160"/>
      <c r="G99" s="160"/>
      <c r="H99" s="160"/>
      <c r="I99" s="160"/>
      <c r="J99" s="160"/>
      <c r="K99" s="160"/>
      <c r="L99" s="161"/>
    </row>
    <row r="100" spans="1:18" ht="16.5" customHeight="1" x14ac:dyDescent="0.25">
      <c r="A100" s="5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</row>
    <row r="101" spans="1:18" s="4" customFormat="1" x14ac:dyDescent="0.25">
      <c r="A101" s="3"/>
      <c r="B101" s="3"/>
      <c r="C101" s="3"/>
      <c r="D101" s="3"/>
    </row>
    <row r="110" spans="1:18" s="2" customFormat="1" x14ac:dyDescent="0.25">
      <c r="B110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</sheetData>
  <mergeCells count="88">
    <mergeCell ref="A97:L97"/>
    <mergeCell ref="A98:L98"/>
    <mergeCell ref="A99:L99"/>
    <mergeCell ref="G91:G92"/>
    <mergeCell ref="H91:H92"/>
    <mergeCell ref="J91:L91"/>
    <mergeCell ref="B95:B96"/>
    <mergeCell ref="C95:C96"/>
    <mergeCell ref="D95:D96"/>
    <mergeCell ref="E95:E96"/>
    <mergeCell ref="H95:H96"/>
    <mergeCell ref="A88:L88"/>
    <mergeCell ref="A89:L89"/>
    <mergeCell ref="A90:L90"/>
    <mergeCell ref="A91:A92"/>
    <mergeCell ref="B91:B92"/>
    <mergeCell ref="C91:C92"/>
    <mergeCell ref="D91:D92"/>
    <mergeCell ref="E91:E92"/>
    <mergeCell ref="F91:F92"/>
    <mergeCell ref="A87:L87"/>
    <mergeCell ref="A74:L74"/>
    <mergeCell ref="A75:L75"/>
    <mergeCell ref="A76:L76"/>
    <mergeCell ref="A77:A78"/>
    <mergeCell ref="B77:B78"/>
    <mergeCell ref="C77:C78"/>
    <mergeCell ref="D77:D78"/>
    <mergeCell ref="E77:E78"/>
    <mergeCell ref="F77:F78"/>
    <mergeCell ref="G77:G78"/>
    <mergeCell ref="H77:H78"/>
    <mergeCell ref="J77:L77"/>
    <mergeCell ref="A84:L84"/>
    <mergeCell ref="A85:L85"/>
    <mergeCell ref="A45:L45"/>
    <mergeCell ref="A73:L73"/>
    <mergeCell ref="A47:L47"/>
    <mergeCell ref="A48:A49"/>
    <mergeCell ref="B48:B49"/>
    <mergeCell ref="C48:C49"/>
    <mergeCell ref="D48:D49"/>
    <mergeCell ref="E48:E49"/>
    <mergeCell ref="F48:F49"/>
    <mergeCell ref="G48:G49"/>
    <mergeCell ref="H48:H49"/>
    <mergeCell ref="J48:L48"/>
    <mergeCell ref="A61:L61"/>
    <mergeCell ref="A62:L62"/>
    <mergeCell ref="A63:L63"/>
    <mergeCell ref="A64:L72"/>
    <mergeCell ref="A46:L46"/>
    <mergeCell ref="F31:F32"/>
    <mergeCell ref="G31:G32"/>
    <mergeCell ref="H31:H32"/>
    <mergeCell ref="J31:L31"/>
    <mergeCell ref="A39:L39"/>
    <mergeCell ref="A40:L40"/>
    <mergeCell ref="A31:A32"/>
    <mergeCell ref="B31:B32"/>
    <mergeCell ref="C31:C32"/>
    <mergeCell ref="D31:D32"/>
    <mergeCell ref="E31:E32"/>
    <mergeCell ref="A41:L41"/>
    <mergeCell ref="A42:L42"/>
    <mergeCell ref="A43:L43"/>
    <mergeCell ref="A44:L44"/>
    <mergeCell ref="A30:L30"/>
    <mergeCell ref="E13:E14"/>
    <mergeCell ref="F13:F14"/>
    <mergeCell ref="G13:G14"/>
    <mergeCell ref="H13:H14"/>
    <mergeCell ref="J13:L13"/>
    <mergeCell ref="A23:L23"/>
    <mergeCell ref="A13:A14"/>
    <mergeCell ref="B13:B14"/>
    <mergeCell ref="C13:C14"/>
    <mergeCell ref="D13:D14"/>
    <mergeCell ref="A24:L24"/>
    <mergeCell ref="A25:L25"/>
    <mergeCell ref="A27:L27"/>
    <mergeCell ref="A28:L28"/>
    <mergeCell ref="A29:L29"/>
    <mergeCell ref="A1:L8"/>
    <mergeCell ref="A9:L9"/>
    <mergeCell ref="A10:L10"/>
    <mergeCell ref="A11:L11"/>
    <mergeCell ref="A12:L12"/>
  </mergeCells>
  <pageMargins left="0.7" right="0.7" top="0.75" bottom="0.75" header="0.3" footer="0.3"/>
  <pageSetup paperSize="9" scale="3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Завод Ледек Северо-Запад</vt:lpstr>
      <vt:lpstr>'Завод Ледек Северо-Запад'!Область_печати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HP</cp:lastModifiedBy>
  <cp:lastPrinted>2016-01-11T08:50:08Z</cp:lastPrinted>
  <dcterms:created xsi:type="dcterms:W3CDTF">2013-09-16T08:00:56Z</dcterms:created>
  <dcterms:modified xsi:type="dcterms:W3CDTF">2016-01-11T09:29:10Z</dcterms:modified>
</cp:coreProperties>
</file>