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60" windowWidth="18195" windowHeight="6810"/>
  </bookViews>
  <sheets>
    <sheet name="Консольные ДКУ" sheetId="1" r:id="rId1"/>
    <sheet name="Прожектора ДБУ" sheetId="2" r:id="rId2"/>
    <sheet name="Подвесные ДСП" sheetId="3" r:id="rId3"/>
    <sheet name="Офисные ДВО" sheetId="4" r:id="rId4"/>
    <sheet name="Парковые ДТУ" sheetId="5" r:id="rId5"/>
  </sheets>
  <definedNames>
    <definedName name="_xlnm.Print_Area" localSheetId="0">'Консольные ДКУ'!$B$2:$I$66</definedName>
    <definedName name="_xlnm.Print_Area" localSheetId="3">'Офисные ДВО'!$B$2:$I$11</definedName>
    <definedName name="_xlnm.Print_Area" localSheetId="2">'Подвесные ДСП'!$B$2:$I$136</definedName>
    <definedName name="_xlnm.Print_Area" localSheetId="1">'Прожектора ДБУ'!$B$2:$I$97</definedName>
  </definedNames>
  <calcPr calcId="125725" refMode="R1C1"/>
</workbook>
</file>

<file path=xl/calcChain.xml><?xml version="1.0" encoding="utf-8"?>
<calcChain xmlns="http://schemas.openxmlformats.org/spreadsheetml/2006/main">
  <c r="G13" i="5"/>
  <c r="G16"/>
  <c r="G11"/>
  <c r="H12"/>
  <c r="G12" s="1"/>
  <c r="H13"/>
  <c r="H14"/>
  <c r="G14" s="1"/>
  <c r="H15"/>
  <c r="G15" s="1"/>
  <c r="H16"/>
  <c r="H17"/>
  <c r="G17" s="1"/>
  <c r="H18"/>
  <c r="G18" s="1"/>
  <c r="H11"/>
  <c r="G9"/>
  <c r="H9"/>
  <c r="H8"/>
  <c r="G8" s="1"/>
  <c r="G11" i="4"/>
  <c r="H9"/>
  <c r="G9" s="1"/>
  <c r="H10"/>
  <c r="G10" s="1"/>
  <c r="H11"/>
  <c r="H8"/>
  <c r="G8" s="1"/>
  <c r="H123" i="3"/>
  <c r="G123" s="1"/>
  <c r="H124"/>
  <c r="G124" s="1"/>
  <c r="H125"/>
  <c r="G125" s="1"/>
  <c r="H126"/>
  <c r="G126" s="1"/>
  <c r="H127"/>
  <c r="G127" s="1"/>
  <c r="H128"/>
  <c r="G128" s="1"/>
  <c r="H129"/>
  <c r="G129" s="1"/>
  <c r="H130"/>
  <c r="G130" s="1"/>
  <c r="H131"/>
  <c r="G131" s="1"/>
  <c r="H132"/>
  <c r="G132" s="1"/>
  <c r="H133"/>
  <c r="G133" s="1"/>
  <c r="H134"/>
  <c r="G134" s="1"/>
  <c r="H135"/>
  <c r="G135" s="1"/>
  <c r="H136"/>
  <c r="G136" s="1"/>
  <c r="H122"/>
  <c r="G122" s="1"/>
  <c r="G116"/>
  <c r="G117"/>
  <c r="G119"/>
  <c r="G120"/>
  <c r="H115"/>
  <c r="G115" s="1"/>
  <c r="H116"/>
  <c r="H117"/>
  <c r="H118"/>
  <c r="G118" s="1"/>
  <c r="H119"/>
  <c r="H120"/>
  <c r="H114"/>
  <c r="G114" s="1"/>
  <c r="H99"/>
  <c r="G99" s="1"/>
  <c r="H100"/>
  <c r="G100" s="1"/>
  <c r="H101"/>
  <c r="G101" s="1"/>
  <c r="H102"/>
  <c r="G102" s="1"/>
  <c r="H103"/>
  <c r="G103" s="1"/>
  <c r="H104"/>
  <c r="G104" s="1"/>
  <c r="H105"/>
  <c r="G105" s="1"/>
  <c r="H106"/>
  <c r="G106" s="1"/>
  <c r="H107"/>
  <c r="G107" s="1"/>
  <c r="H108"/>
  <c r="G108" s="1"/>
  <c r="H109"/>
  <c r="G109" s="1"/>
  <c r="H110"/>
  <c r="G110" s="1"/>
  <c r="H111"/>
  <c r="G111" s="1"/>
  <c r="H112"/>
  <c r="G112" s="1"/>
  <c r="H98"/>
  <c r="G98" s="1"/>
  <c r="H83"/>
  <c r="G83" s="1"/>
  <c r="H84"/>
  <c r="G84" s="1"/>
  <c r="H85"/>
  <c r="G85" s="1"/>
  <c r="H86"/>
  <c r="G86" s="1"/>
  <c r="H87"/>
  <c r="G87" s="1"/>
  <c r="H88"/>
  <c r="G88" s="1"/>
  <c r="H89"/>
  <c r="G89" s="1"/>
  <c r="H90"/>
  <c r="G90" s="1"/>
  <c r="H91"/>
  <c r="G91" s="1"/>
  <c r="H92"/>
  <c r="G92" s="1"/>
  <c r="H93"/>
  <c r="G93" s="1"/>
  <c r="H94"/>
  <c r="G94" s="1"/>
  <c r="H95"/>
  <c r="G95" s="1"/>
  <c r="H96"/>
  <c r="G96" s="1"/>
  <c r="H82"/>
  <c r="G82" s="1"/>
  <c r="G76"/>
  <c r="G79"/>
  <c r="H74"/>
  <c r="G74" s="1"/>
  <c r="H75"/>
  <c r="G75" s="1"/>
  <c r="H76"/>
  <c r="H77"/>
  <c r="G77" s="1"/>
  <c r="H78"/>
  <c r="G78" s="1"/>
  <c r="H79"/>
  <c r="H80"/>
  <c r="G80" s="1"/>
  <c r="H73"/>
  <c r="G73" s="1"/>
  <c r="G52"/>
  <c r="H71"/>
  <c r="G71" s="1"/>
  <c r="H53"/>
  <c r="G53" s="1"/>
  <c r="H54"/>
  <c r="G54" s="1"/>
  <c r="H55"/>
  <c r="G55" s="1"/>
  <c r="H56"/>
  <c r="G56" s="1"/>
  <c r="H57"/>
  <c r="G57" s="1"/>
  <c r="H58"/>
  <c r="G58" s="1"/>
  <c r="H59"/>
  <c r="G59" s="1"/>
  <c r="H60"/>
  <c r="G60" s="1"/>
  <c r="H61"/>
  <c r="G61" s="1"/>
  <c r="H62"/>
  <c r="G62" s="1"/>
  <c r="H63"/>
  <c r="G63" s="1"/>
  <c r="H64"/>
  <c r="G64" s="1"/>
  <c r="H65"/>
  <c r="G65" s="1"/>
  <c r="H66"/>
  <c r="G66" s="1"/>
  <c r="H67"/>
  <c r="G67" s="1"/>
  <c r="H68"/>
  <c r="G68" s="1"/>
  <c r="H69"/>
  <c r="G69" s="1"/>
  <c r="H70"/>
  <c r="G70" s="1"/>
  <c r="H52"/>
  <c r="H46"/>
  <c r="G46" s="1"/>
  <c r="H47"/>
  <c r="G47" s="1"/>
  <c r="H48"/>
  <c r="G48" s="1"/>
  <c r="H49"/>
  <c r="G49" s="1"/>
  <c r="H50"/>
  <c r="G50" s="1"/>
  <c r="H45"/>
  <c r="G45" s="1"/>
  <c r="G38"/>
  <c r="G39"/>
  <c r="G41"/>
  <c r="G42"/>
  <c r="G37"/>
  <c r="H38"/>
  <c r="H39"/>
  <c r="H40"/>
  <c r="G40" s="1"/>
  <c r="H41"/>
  <c r="H42"/>
  <c r="H43"/>
  <c r="G43" s="1"/>
  <c r="H37"/>
  <c r="G31"/>
  <c r="G32"/>
  <c r="G34"/>
  <c r="G35"/>
  <c r="H30"/>
  <c r="G30" s="1"/>
  <c r="H31"/>
  <c r="H32"/>
  <c r="H33"/>
  <c r="G33" s="1"/>
  <c r="H34"/>
  <c r="H35"/>
  <c r="H29"/>
  <c r="G29" s="1"/>
  <c r="G26"/>
  <c r="H24"/>
  <c r="G24" s="1"/>
  <c r="H25"/>
  <c r="G25" s="1"/>
  <c r="H26"/>
  <c r="H27"/>
  <c r="G27" s="1"/>
  <c r="H23"/>
  <c r="G23" s="1"/>
  <c r="G10"/>
  <c r="G11"/>
  <c r="G13"/>
  <c r="G14"/>
  <c r="G16"/>
  <c r="G17"/>
  <c r="G19"/>
  <c r="G20"/>
  <c r="H9"/>
  <c r="G9" s="1"/>
  <c r="H10"/>
  <c r="H11"/>
  <c r="H12"/>
  <c r="G12" s="1"/>
  <c r="H13"/>
  <c r="H14"/>
  <c r="H15"/>
  <c r="G15" s="1"/>
  <c r="H16"/>
  <c r="H17"/>
  <c r="H18"/>
  <c r="G18" s="1"/>
  <c r="H19"/>
  <c r="H20"/>
  <c r="H8"/>
  <c r="G8" s="1"/>
  <c r="H92" i="2"/>
  <c r="G92" s="1"/>
  <c r="H90"/>
  <c r="G90" s="1"/>
  <c r="H89"/>
  <c r="G89" s="1"/>
  <c r="H88"/>
  <c r="G88" s="1"/>
  <c r="H87"/>
  <c r="G87" s="1"/>
  <c r="H86"/>
  <c r="G86" s="1"/>
  <c r="H85"/>
  <c r="G85" s="1"/>
  <c r="H84"/>
  <c r="G84" s="1"/>
  <c r="H83"/>
  <c r="G83" s="1"/>
  <c r="H82"/>
  <c r="G82" s="1"/>
  <c r="H81"/>
  <c r="G81" s="1"/>
  <c r="H80"/>
  <c r="G80" s="1"/>
  <c r="H79"/>
  <c r="G79" s="1"/>
  <c r="H78"/>
  <c r="G78" s="1"/>
  <c r="H91"/>
  <c r="G91" s="1"/>
  <c r="H76"/>
  <c r="G76" s="1"/>
  <c r="H75"/>
  <c r="G75" s="1"/>
  <c r="H74"/>
  <c r="G74" s="1"/>
  <c r="H73"/>
  <c r="G73" s="1"/>
  <c r="H72"/>
  <c r="G72" s="1"/>
  <c r="H71"/>
  <c r="G71" s="1"/>
  <c r="H70"/>
  <c r="G70" s="1"/>
  <c r="H36"/>
  <c r="G36" s="1"/>
  <c r="H35"/>
  <c r="G35" s="1"/>
  <c r="H34"/>
  <c r="G34" s="1"/>
  <c r="H33"/>
  <c r="G33" s="1"/>
  <c r="H32"/>
  <c r="G32" s="1"/>
  <c r="H31"/>
  <c r="G31" s="1"/>
  <c r="H30"/>
  <c r="G30" s="1"/>
  <c r="H29"/>
  <c r="G29" s="1"/>
  <c r="H26" i="1"/>
  <c r="G26" s="1"/>
  <c r="H52" i="2"/>
  <c r="G52" s="1"/>
  <c r="H50"/>
  <c r="G50" s="1"/>
  <c r="H49"/>
  <c r="G49" s="1"/>
  <c r="H48"/>
  <c r="G48" s="1"/>
  <c r="H47"/>
  <c r="G47" s="1"/>
  <c r="H46"/>
  <c r="G46" s="1"/>
  <c r="H45"/>
  <c r="G45" s="1"/>
  <c r="H44"/>
  <c r="G44"/>
  <c r="H43"/>
  <c r="G43" s="1"/>
  <c r="H42"/>
  <c r="G42"/>
  <c r="H41"/>
  <c r="G41" s="1"/>
  <c r="H40"/>
  <c r="G40" s="1"/>
  <c r="H39"/>
  <c r="G39" s="1"/>
  <c r="H38"/>
  <c r="G38" s="1"/>
  <c r="H56" i="1"/>
  <c r="G56" s="1"/>
  <c r="H55"/>
  <c r="G55" s="1"/>
  <c r="H28"/>
  <c r="G28" s="1"/>
  <c r="H27"/>
  <c r="G27" s="1"/>
  <c r="H63"/>
  <c r="G63" s="1"/>
  <c r="H62"/>
  <c r="G62" s="1"/>
  <c r="H60"/>
  <c r="G60" s="1"/>
  <c r="H59"/>
  <c r="G59" s="1"/>
  <c r="H22" i="2"/>
  <c r="G22" s="1"/>
  <c r="H21"/>
  <c r="G21" s="1"/>
  <c r="H27"/>
  <c r="G27" s="1"/>
  <c r="H25"/>
  <c r="G25" s="1"/>
  <c r="H24"/>
  <c r="G24" s="1"/>
  <c r="H35" i="1"/>
  <c r="G35" s="1"/>
  <c r="H34"/>
  <c r="G34" s="1"/>
  <c r="H23" i="2"/>
  <c r="G23" s="1"/>
  <c r="H33" i="1"/>
  <c r="G33" s="1"/>
  <c r="H20" i="2"/>
  <c r="G20" s="1"/>
  <c r="H19"/>
  <c r="G19"/>
  <c r="H32" i="1"/>
  <c r="G32" s="1"/>
  <c r="H31"/>
  <c r="G31" s="1"/>
  <c r="H16"/>
  <c r="G16" s="1"/>
  <c r="H64"/>
  <c r="G64" s="1"/>
  <c r="H38"/>
  <c r="G38" s="1"/>
  <c r="H37"/>
  <c r="G37" s="1"/>
  <c r="H36"/>
  <c r="G36" s="1"/>
  <c r="H21"/>
  <c r="G21" s="1"/>
  <c r="H25"/>
  <c r="G25" s="1"/>
  <c r="H24"/>
  <c r="G24" s="1"/>
  <c r="H23"/>
  <c r="G23" s="1"/>
  <c r="H22"/>
  <c r="G22" s="1"/>
  <c r="H61"/>
  <c r="G61" s="1"/>
  <c r="H54"/>
  <c r="G54" s="1"/>
  <c r="H53"/>
  <c r="G53" s="1"/>
  <c r="H52"/>
  <c r="G52" s="1"/>
  <c r="H51"/>
  <c r="G51" s="1"/>
  <c r="H50"/>
  <c r="G50" s="1"/>
  <c r="H11" i="2"/>
  <c r="G11" s="1"/>
  <c r="H58" i="1"/>
  <c r="G58" s="1"/>
  <c r="H30"/>
  <c r="G30" s="1"/>
  <c r="H97" i="2"/>
  <c r="G97" s="1"/>
  <c r="H96"/>
  <c r="G96" s="1"/>
  <c r="H95"/>
  <c r="G95" s="1"/>
  <c r="H94"/>
  <c r="G94" s="1"/>
  <c r="H93"/>
  <c r="G93" s="1"/>
  <c r="H51"/>
  <c r="G51" s="1"/>
  <c r="H26"/>
  <c r="G26" s="1"/>
  <c r="H18"/>
  <c r="G18" s="1"/>
  <c r="H17"/>
  <c r="G17"/>
  <c r="H16"/>
  <c r="G16" s="1"/>
  <c r="H15"/>
  <c r="G15"/>
  <c r="H14"/>
  <c r="G14" s="1"/>
  <c r="H13"/>
  <c r="G13" s="1"/>
  <c r="H12"/>
  <c r="G12" s="1"/>
  <c r="H10"/>
  <c r="G10" s="1"/>
  <c r="H9"/>
  <c r="G9" s="1"/>
  <c r="H8"/>
  <c r="G8" s="1"/>
  <c r="H65" i="1"/>
  <c r="G65" s="1"/>
  <c r="H66"/>
  <c r="G66" s="1"/>
  <c r="H19"/>
  <c r="G19" s="1"/>
  <c r="H13"/>
  <c r="G13" s="1"/>
  <c r="H18"/>
  <c r="G18" s="1"/>
  <c r="H17"/>
  <c r="G17" s="1"/>
  <c r="H15"/>
  <c r="G15" s="1"/>
  <c r="H14"/>
  <c r="G14" s="1"/>
  <c r="H10"/>
  <c r="G10" s="1"/>
  <c r="H9"/>
  <c r="G9" s="1"/>
  <c r="H11"/>
  <c r="G11" s="1"/>
  <c r="H12"/>
  <c r="G12" s="1"/>
  <c r="H8"/>
  <c r="G8" s="1"/>
  <c r="H48" l="1"/>
  <c r="G48" s="1"/>
  <c r="H46"/>
  <c r="G46" s="1"/>
  <c r="H44"/>
  <c r="G44" s="1"/>
  <c r="H45"/>
  <c r="G45" s="1"/>
  <c r="H41"/>
  <c r="G41" s="1"/>
  <c r="H47"/>
  <c r="G47" s="1"/>
  <c r="G40"/>
  <c r="H40"/>
  <c r="H42"/>
  <c r="G42" s="1"/>
  <c r="G43"/>
  <c r="H43"/>
  <c r="H62" i="2"/>
  <c r="G62" s="1"/>
  <c r="H54"/>
  <c r="G54" s="1"/>
  <c r="H58"/>
  <c r="G58" s="1"/>
  <c r="H64"/>
  <c r="G64" s="1"/>
  <c r="H67"/>
  <c r="G67" s="1"/>
  <c r="H66"/>
  <c r="G66" s="1"/>
  <c r="H63"/>
  <c r="G63" s="1"/>
  <c r="H57"/>
  <c r="G57" s="1"/>
  <c r="H68"/>
  <c r="G68" s="1"/>
  <c r="H59"/>
  <c r="G59" s="1"/>
  <c r="H56"/>
  <c r="G56" s="1"/>
  <c r="H60"/>
  <c r="G60" s="1"/>
  <c r="H61"/>
  <c r="G61" s="1"/>
  <c r="H65"/>
  <c r="G65" s="1"/>
  <c r="H55"/>
  <c r="G55" s="1"/>
</calcChain>
</file>

<file path=xl/sharedStrings.xml><?xml version="1.0" encoding="utf-8"?>
<sst xmlns="http://schemas.openxmlformats.org/spreadsheetml/2006/main" count="644" uniqueCount="320">
  <si>
    <t xml:space="preserve">Наименование </t>
  </si>
  <si>
    <t>Световой поток, лм</t>
  </si>
  <si>
    <t xml:space="preserve">КСС </t>
  </si>
  <si>
    <t>ДБУ-01-40-001</t>
  </si>
  <si>
    <t>Д (120°)</t>
  </si>
  <si>
    <t>ДБУ-01-40-002</t>
  </si>
  <si>
    <t>ДБУ-01-40-003</t>
  </si>
  <si>
    <t>К (30°)</t>
  </si>
  <si>
    <t>ДБУ-01-40-004</t>
  </si>
  <si>
    <t>К (10°)</t>
  </si>
  <si>
    <t>ДБУ-01-80-001</t>
  </si>
  <si>
    <t>ДБУ-01-80-002</t>
  </si>
  <si>
    <t>ДБУ-01-80-003</t>
  </si>
  <si>
    <t>ДБУ-01-80-004</t>
  </si>
  <si>
    <t>ДБУ-01-120-001</t>
  </si>
  <si>
    <t>ДБУ-01-120-002</t>
  </si>
  <si>
    <t>ДБУ-01-120-003</t>
  </si>
  <si>
    <t>ДБУ-01-120-004</t>
  </si>
  <si>
    <t>ДБУ-01-160-001</t>
  </si>
  <si>
    <t>ДБУ-01-160-002</t>
  </si>
  <si>
    <t>ДБУ-01-160-003</t>
  </si>
  <si>
    <t>ДБУ-01-160-004</t>
  </si>
  <si>
    <t> Широкая</t>
  </si>
  <si>
    <t>ДКУ-01-40-001</t>
  </si>
  <si>
    <t>ДКУ-01-40-002</t>
  </si>
  <si>
    <t>ДКУ-01-80-001</t>
  </si>
  <si>
    <t>ДКУ-01-80-002</t>
  </si>
  <si>
    <t>ДКУ-01-120-001</t>
  </si>
  <si>
    <t>ДКУ-01-120-002</t>
  </si>
  <si>
    <t>ДКУ-01-160-001</t>
  </si>
  <si>
    <t>ДКУ-01-160-002</t>
  </si>
  <si>
    <t>ДКУ-02-160-001</t>
  </si>
  <si>
    <t>ДКУ-02-160-002</t>
  </si>
  <si>
    <t>ДКУ-02-240-001</t>
  </si>
  <si>
    <t>ДКУ-02-240-002</t>
  </si>
  <si>
    <t>ДКУ-02-320-001</t>
  </si>
  <si>
    <t>ДКУ-02-320-002</t>
  </si>
  <si>
    <t>ДСП-01-160-002</t>
  </si>
  <si>
    <t>ДСП-01-160-001</t>
  </si>
  <si>
    <t>ДСП-01-120-002</t>
  </si>
  <si>
    <t>ДСП-01-120-001</t>
  </si>
  <si>
    <t>ДСП-01-80-002</t>
  </si>
  <si>
    <t>ДСП-01-80-001</t>
  </si>
  <si>
    <t>ДСП-01-40-002</t>
  </si>
  <si>
    <t>ДСП-01-40-001</t>
  </si>
  <si>
    <t>Г (70°)</t>
  </si>
  <si>
    <t>ДБУ-01-40-005</t>
  </si>
  <si>
    <t>ДБУ-01-80-005</t>
  </si>
  <si>
    <t>ДБУ-01-120-005</t>
  </si>
  <si>
    <t>ДБУ-01-160-005</t>
  </si>
  <si>
    <t>Мощн., Вт</t>
  </si>
  <si>
    <t>Гарантия 5 лет</t>
  </si>
  <si>
    <t>M(180°)</t>
  </si>
  <si>
    <t>ДСП/ДВО-03-27-001 "Призма"</t>
  </si>
  <si>
    <t>ДСП/ДВО-03-27-002  "Опал"</t>
  </si>
  <si>
    <t>ДСП/ДВО-03-36-001 "Призма"</t>
  </si>
  <si>
    <t>ДСП/ДВО-03-36-002  "Опал"</t>
  </si>
  <si>
    <t>ДСП-05-27-001 IP65 прозрачный</t>
  </si>
  <si>
    <t>ДСП-05-36-001 IP65 прозрачный</t>
  </si>
  <si>
    <t>ДСП-05-27-002 IP65 матовый</t>
  </si>
  <si>
    <t>ДСП-05-36-002 IP65 матовый</t>
  </si>
  <si>
    <t>ДСП-05-45-001 IP65 прозрачный</t>
  </si>
  <si>
    <t>ДСП-05-45-002 IP65 матовый</t>
  </si>
  <si>
    <t>От 50 тыс. руб.</t>
  </si>
  <si>
    <t>ДКУ-01-40-003</t>
  </si>
  <si>
    <t>ДКУ-01-80-003</t>
  </si>
  <si>
    <t>ДКУ-01-120-003</t>
  </si>
  <si>
    <t>ДКУ-01-160-003</t>
  </si>
  <si>
    <t>ДКУ-01М-120-001</t>
  </si>
  <si>
    <t>ДКУ-01М-120-002</t>
  </si>
  <si>
    <t>ДКУ-01М-120-003</t>
  </si>
  <si>
    <t>ДКУ-01М-160-001</t>
  </si>
  <si>
    <t>ДКУ-01М-160-003</t>
  </si>
  <si>
    <t>ДКУ-01М-200-002</t>
  </si>
  <si>
    <t>ДКУ-01М-200-001</t>
  </si>
  <si>
    <t>ДКУ-01М-200-003</t>
  </si>
  <si>
    <t>ДКУ-01М-160-002</t>
  </si>
  <si>
    <t>От 300 тыс. руб.</t>
  </si>
  <si>
    <t>ДКУ-02-160-003</t>
  </si>
  <si>
    <t>ДКУ-02-240-003</t>
  </si>
  <si>
    <t>ДКУ-02-320-003</t>
  </si>
  <si>
    <t>ДКУ-02М-240-001</t>
  </si>
  <si>
    <t>ДКУ-02М-240-002</t>
  </si>
  <si>
    <t>ДКУ-02М-240-003</t>
  </si>
  <si>
    <t>ДКУ-02М-320-001</t>
  </si>
  <si>
    <t>ДКУ-02М-320-002</t>
  </si>
  <si>
    <t>ДКУ-02М-320-003</t>
  </si>
  <si>
    <t>ДКУ-02М-400-001</t>
  </si>
  <si>
    <t>ДКУ-02М-400-002</t>
  </si>
  <si>
    <t>ДКУ-02М-400-003</t>
  </si>
  <si>
    <t>ДБУ-01М-120-001</t>
  </si>
  <si>
    <t>ДБУ-01М-120-002</t>
  </si>
  <si>
    <t>ДБУ-01М-120-003</t>
  </si>
  <si>
    <t>ДБУ-01М-120-004</t>
  </si>
  <si>
    <t>ДБУ-01М-120-005</t>
  </si>
  <si>
    <t>ДБУ-01М-160-001</t>
  </si>
  <si>
    <t>ДБУ-01М-160-002</t>
  </si>
  <si>
    <t>ДБУ-01М-160-003</t>
  </si>
  <si>
    <t>ДБУ-01М-160-004</t>
  </si>
  <si>
    <t>ДБУ-01М-160-005</t>
  </si>
  <si>
    <t>ДБУ-01М-200-001</t>
  </si>
  <si>
    <t>ДБУ-01М-200-002</t>
  </si>
  <si>
    <t>ДБУ-01М-200-003</t>
  </si>
  <si>
    <t>ДБУ-01М-200-004</t>
  </si>
  <si>
    <t>ДБУ-01М-200-005</t>
  </si>
  <si>
    <t>ДСП-01-40-003</t>
  </si>
  <si>
    <t>ДСП-01-80-003</t>
  </si>
  <si>
    <t>ДСП-01М-120-001</t>
  </si>
  <si>
    <t>ДСП-01М-120-002</t>
  </si>
  <si>
    <t>ДСП-01М-120-003</t>
  </si>
  <si>
    <t>ДСП-01-120-003</t>
  </si>
  <si>
    <t>ДСП-01М-160-001</t>
  </si>
  <si>
    <t>ДСП-01М-160-002</t>
  </si>
  <si>
    <t>ДСП-01М-160-003</t>
  </si>
  <si>
    <t>ДСП-01-160-003</t>
  </si>
  <si>
    <t>ДСП-01М-200-001</t>
  </si>
  <si>
    <t>ДСП-01М-200-002</t>
  </si>
  <si>
    <t>ДСП-01М-200-003</t>
  </si>
  <si>
    <t>ДСП-02-160-001</t>
  </si>
  <si>
    <t>ДСП-02-160-002</t>
  </si>
  <si>
    <t>ДСП-02-160-003</t>
  </si>
  <si>
    <t>ДСП-02М-240-001</t>
  </si>
  <si>
    <t>ДСП-02-240-001</t>
  </si>
  <si>
    <t>ДСП-02М-240-002</t>
  </si>
  <si>
    <t>ДСП-02-240-002</t>
  </si>
  <si>
    <t>ДСП-02М-240-003</t>
  </si>
  <si>
    <t>ДСП-02-240-003</t>
  </si>
  <si>
    <t>ДСП-02М-320-001</t>
  </si>
  <si>
    <t>ДСП-02-320-001</t>
  </si>
  <si>
    <t>ДСП-02М-320-002</t>
  </si>
  <si>
    <t>ДСП-02-320-002</t>
  </si>
  <si>
    <t>ДСП-02М-320-003</t>
  </si>
  <si>
    <t>ДСП-02-320-003</t>
  </si>
  <si>
    <t>ДСП-02М-400-001</t>
  </si>
  <si>
    <t>ДСП-02М-400-002</t>
  </si>
  <si>
    <t>ДСП-02М-400-003</t>
  </si>
  <si>
    <t>От 700 тыс. руб.</t>
  </si>
  <si>
    <t>ДТУ-01-45-001</t>
  </si>
  <si>
    <t>ДТУ-02-120-001 "Прозрачный"</t>
  </si>
  <si>
    <t>ДТУ-02-120-002 "Матовый"</t>
  </si>
  <si>
    <t>ДБУ-02-160-001</t>
  </si>
  <si>
    <t>ДБУ-02-160-002</t>
  </si>
  <si>
    <t>ДБУ-02-160-003</t>
  </si>
  <si>
    <t>ДБУ-02-160-004</t>
  </si>
  <si>
    <t>ДБУ-02-160-005</t>
  </si>
  <si>
    <t>ДБУ-02М-240-001</t>
  </si>
  <si>
    <t>ДБУ-02-240-001</t>
  </si>
  <si>
    <t>ДБУ-02М-240-002</t>
  </si>
  <si>
    <t>ДБУ-02-240-002</t>
  </si>
  <si>
    <t>ДБУ-02М-240-003</t>
  </si>
  <si>
    <t>ДБУ-02-240-003</t>
  </si>
  <si>
    <t>ДБУ-02М-240-004</t>
  </si>
  <si>
    <t>ДБУ-02-240-004</t>
  </si>
  <si>
    <t>ДБУ-02М-240-005</t>
  </si>
  <si>
    <t>ДБУ-02-240-005</t>
  </si>
  <si>
    <t>ДБУ-02М-320-001</t>
  </si>
  <si>
    <t>ДБУ-02-320-001</t>
  </si>
  <si>
    <t>ДБУ-02М-320-002</t>
  </si>
  <si>
    <t>ДБУ-02-320-002</t>
  </si>
  <si>
    <t>ДБУ-02М-320-003</t>
  </si>
  <si>
    <t>ДБУ-02-320-003</t>
  </si>
  <si>
    <t>ДБУ-02М-320-004</t>
  </si>
  <si>
    <t>ДБУ-02-320-004</t>
  </si>
  <si>
    <t>ДБУ-02М-320-005</t>
  </si>
  <si>
    <t>ДБУ-02-320-005</t>
  </si>
  <si>
    <t>ДБУ-02М-400-001</t>
  </si>
  <si>
    <t>ДБУ-02М-400-002</t>
  </si>
  <si>
    <t>ДБУ-02М-400-003</t>
  </si>
  <si>
    <t>ДБУ-02М-400-004</t>
  </si>
  <si>
    <t>ДБУ-02М-400-005</t>
  </si>
  <si>
    <t>ДБУ-02М-480-001</t>
  </si>
  <si>
    <t>ДБУ-02М-480-002</t>
  </si>
  <si>
    <t>ДБУ-02М-480-003</t>
  </si>
  <si>
    <t>ДБУ-02М-480-004</t>
  </si>
  <si>
    <t>ДБУ-02М-480-005</t>
  </si>
  <si>
    <t>Консольные светодиодные светильники ДКУ-01 светодиоды CREE</t>
  </si>
  <si>
    <t>Консольные светодиодные светильники ДКУ-02 светодиоды CREE</t>
  </si>
  <si>
    <t>Консольные светодиодные светильники ДКУ-02L светодиоды LG</t>
  </si>
  <si>
    <t>Прожектора светодиодные ДБУ-02</t>
  </si>
  <si>
    <t>Прожектора светодиодные ДБУ-01L светодиоды LG</t>
  </si>
  <si>
    <t>Прожектора светодиодные ДБУ-01</t>
  </si>
  <si>
    <t>Подвесные светодиодные светильники ДСП-01  светодиоды CREE</t>
  </si>
  <si>
    <t>Подвесные светодиодные светильники ДСП-02  светодиоды CREE</t>
  </si>
  <si>
    <t>Подвесные светодиодные светильники ДСП-02L светодиоды LG</t>
  </si>
  <si>
    <t>Подвесные/накладные светодиодные светильники ДСП/ДВО</t>
  </si>
  <si>
    <t>Подвесные светодиодные светильники ДСП-01М  (БП в отдельном БОКСЕ) светодиоды CREE</t>
  </si>
  <si>
    <t>Подвесные светодиодные светильники ДСП-01М (БП в отдельном БОКСЕ) светодиоды CREE</t>
  </si>
  <si>
    <t>Прожектора светодиодные ДКУ-01М (БП в отдельном БОКСЕ) светодиоды CREE</t>
  </si>
  <si>
    <t>Прожектора светодиодные ДКУ-02М (БП в отдельном БОКСЕ) светодиоды CREE</t>
  </si>
  <si>
    <t>Консольные светодиодные светильники ДКУ-01М (БП в отдельном БОКСЕ) светодиоды CREE</t>
  </si>
  <si>
    <t>Консольные светодиодные светильники ДКУ-02М (БП в отдельном БОКСЕ) светодиоды CREE</t>
  </si>
  <si>
    <t>ДТУ-01-30-001</t>
  </si>
  <si>
    <t xml:space="preserve">ДКУ-01L-40-001 </t>
  </si>
  <si>
    <t xml:space="preserve">ДКУ-01L-60-001 </t>
  </si>
  <si>
    <t xml:space="preserve">ДКУ-01L-70-001 </t>
  </si>
  <si>
    <t xml:space="preserve">ДКУ-01L-80-001 </t>
  </si>
  <si>
    <t xml:space="preserve">ДКУ-01L-90-001 </t>
  </si>
  <si>
    <t xml:space="preserve">ДКУ-01L-100-001 </t>
  </si>
  <si>
    <t>ДСП-01L-40-001</t>
  </si>
  <si>
    <t>ДСП-01L-60-001</t>
  </si>
  <si>
    <t xml:space="preserve">ДСП-01L-70-001 </t>
  </si>
  <si>
    <t>ДСП-01L-80-001</t>
  </si>
  <si>
    <t>ДСП-01L-90-001</t>
  </si>
  <si>
    <t xml:space="preserve">ДСП-01L-100-001 </t>
  </si>
  <si>
    <t>Подвесные светодиодные светильники ДСП-01L светодиоды LG</t>
  </si>
  <si>
    <t>ДСП-01-80-007</t>
  </si>
  <si>
    <t>20х40°</t>
  </si>
  <si>
    <t>ДСП-01-120-007</t>
  </si>
  <si>
    <t>ДСП-01-160-007</t>
  </si>
  <si>
    <t>ДСП-01М-120-007</t>
  </si>
  <si>
    <t>ДСП-01М-160-007</t>
  </si>
  <si>
    <t>ДСП-01М-200-007</t>
  </si>
  <si>
    <t>ДСП-02-160-007</t>
  </si>
  <si>
    <t>ДСП-02-240-007</t>
  </si>
  <si>
    <t>ДСП-02-320-007</t>
  </si>
  <si>
    <t>ДСП-02М-240-007</t>
  </si>
  <si>
    <t>ДСП-02М-320-007</t>
  </si>
  <si>
    <t>ДСП-02М-400-007</t>
  </si>
  <si>
    <t xml:space="preserve">Консольные светодиодные светильники ДКУ-01L светодиоды LG </t>
  </si>
  <si>
    <t>Гарантия 3 года</t>
  </si>
  <si>
    <r>
      <t xml:space="preserve">ДКУ-01L-120-001 </t>
    </r>
    <r>
      <rPr>
        <sz val="11"/>
        <color indexed="8"/>
        <rFont val="Calibri"/>
        <family val="2"/>
        <charset val="204"/>
      </rPr>
      <t/>
    </r>
  </si>
  <si>
    <t xml:space="preserve">ДКУ-01L-160-001  </t>
  </si>
  <si>
    <t>Г (50°)</t>
  </si>
  <si>
    <t>ДСП-01-40-007</t>
  </si>
  <si>
    <t>ДСП-01-40-004</t>
  </si>
  <si>
    <t>ДСП-01-80-004</t>
  </si>
  <si>
    <t>ДСП-01-120-004</t>
  </si>
  <si>
    <t>ДСП-01-160-004</t>
  </si>
  <si>
    <t>ДСП-01М-120-004</t>
  </si>
  <si>
    <t>ДСП-01М-160-004</t>
  </si>
  <si>
    <t>ДСП-01М-200-004</t>
  </si>
  <si>
    <t>ДСП-02-160-004</t>
  </si>
  <si>
    <t>ДСП-02-240-004</t>
  </si>
  <si>
    <t>ДСП-02-320-004</t>
  </si>
  <si>
    <t>ДСП-02М-240-004</t>
  </si>
  <si>
    <t>ДСП-02М-320-004</t>
  </si>
  <si>
    <t>ДСП-02М-400-004</t>
  </si>
  <si>
    <t xml:space="preserve">ДСП-01L-120-001  </t>
  </si>
  <si>
    <t xml:space="preserve">ДСП-01L-160-001  </t>
  </si>
  <si>
    <t xml:space="preserve">ДСП-02L-120-001 </t>
  </si>
  <si>
    <t xml:space="preserve">ДСП-02L-140-001 </t>
  </si>
  <si>
    <t xml:space="preserve">ДСП-02L-160-001 </t>
  </si>
  <si>
    <t xml:space="preserve">ДСП-02L-180-001 </t>
  </si>
  <si>
    <t>ДСП-02L-200-001</t>
  </si>
  <si>
    <t xml:space="preserve">ДСП-02L-240-001 </t>
  </si>
  <si>
    <t xml:space="preserve">ДСП-02L-320-001 </t>
  </si>
  <si>
    <t xml:space="preserve">ДБУ-02L-120-001 </t>
  </si>
  <si>
    <t xml:space="preserve">ДБУ-02L-140-001 </t>
  </si>
  <si>
    <t xml:space="preserve">ДБУ-02L-160-001 </t>
  </si>
  <si>
    <t xml:space="preserve">ДБУ-02L-180-001 </t>
  </si>
  <si>
    <t xml:space="preserve">ДБУ-02L-200-001 </t>
  </si>
  <si>
    <t xml:space="preserve">ДБУ-02L-240-001 </t>
  </si>
  <si>
    <t xml:space="preserve">ДБУ-02L-320-001 </t>
  </si>
  <si>
    <t xml:space="preserve">ДБУ-01L-40-001 </t>
  </si>
  <si>
    <t xml:space="preserve">ДБУ-01L-60-001 </t>
  </si>
  <si>
    <t xml:space="preserve">ДБУ-01L-70-001 </t>
  </si>
  <si>
    <t xml:space="preserve">ДБУ-01L-80-001 </t>
  </si>
  <si>
    <t xml:space="preserve">ДБУ-01L-90-001 </t>
  </si>
  <si>
    <t xml:space="preserve">ДБУ-01L-100-001 </t>
  </si>
  <si>
    <t xml:space="preserve">ДБУ-01L-120-001  </t>
  </si>
  <si>
    <t xml:space="preserve">ДБУ-01L-160-001  </t>
  </si>
  <si>
    <t xml:space="preserve">ДКУ-02L-120-001 </t>
  </si>
  <si>
    <t xml:space="preserve">ДКУ-02L-140-001 </t>
  </si>
  <si>
    <t xml:space="preserve">ДКУ-02L-160-001 </t>
  </si>
  <si>
    <t xml:space="preserve">ДКУ-02L-180-001 </t>
  </si>
  <si>
    <t xml:space="preserve">ДКУ-02L-200-001 </t>
  </si>
  <si>
    <t xml:space="preserve">ДКУ-02L-240-001 </t>
  </si>
  <si>
    <t xml:space="preserve">ДКУ-02L-320-001 </t>
  </si>
  <si>
    <t>Парковые светодиодные светильники ДТУ-02</t>
  </si>
  <si>
    <t>Парковые светодиодные светильники ДТУ-01</t>
  </si>
  <si>
    <t>ДТУ-02-60-001 "Прозрачный"</t>
  </si>
  <si>
    <t>ДТУ-02-60-002 "Матовый"</t>
  </si>
  <si>
    <r>
      <t xml:space="preserve">ДСП-04-40-001   "Призма"  </t>
    </r>
    <r>
      <rPr>
        <b/>
        <sz val="9"/>
        <color indexed="63"/>
        <rFont val="Calibri"/>
        <family val="2"/>
        <charset val="204"/>
      </rPr>
      <t>(750 мм)</t>
    </r>
  </si>
  <si>
    <r>
      <t xml:space="preserve">ДСП-04-40-002        "Опал" </t>
    </r>
    <r>
      <rPr>
        <b/>
        <sz val="9"/>
        <color indexed="63"/>
        <rFont val="Calibri"/>
        <family val="2"/>
        <charset val="204"/>
      </rPr>
      <t>(750 мм)</t>
    </r>
  </si>
  <si>
    <r>
      <t xml:space="preserve">ДСП-04-50-002        "Опал" </t>
    </r>
    <r>
      <rPr>
        <b/>
        <sz val="9"/>
        <color indexed="63"/>
        <rFont val="Calibri"/>
        <family val="2"/>
        <charset val="204"/>
      </rPr>
      <t>(1000 мм)</t>
    </r>
  </si>
  <si>
    <r>
      <t xml:space="preserve">ДСП-04-60-002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</si>
  <si>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ДСП-04-70-002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</si>
  <si>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ДСП-04-50-004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</si>
  <si>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ДСП-04-50-001    "Призма"  </t>
    </r>
    <r>
      <rPr>
        <b/>
        <sz val="9"/>
        <color indexed="63"/>
        <rFont val="Calibri"/>
        <family val="2"/>
        <charset val="204"/>
      </rPr>
      <t>(1000 мм)</t>
    </r>
  </si>
  <si>
    <t xml:space="preserve">Подвесные светодиодные светильники ДСП-05  </t>
  </si>
  <si>
    <r>
      <t xml:space="preserve">ДСП-04-50-002 MG        "Опал" </t>
    </r>
    <r>
      <rPr>
        <b/>
        <sz val="9"/>
        <color indexed="63"/>
        <rFont val="Calibri"/>
        <family val="2"/>
        <charset val="204"/>
      </rPr>
      <t>(1000 мм)</t>
    </r>
  </si>
  <si>
    <r>
      <t xml:space="preserve">ДСП-04-50-001 MG   "Призма"  </t>
    </r>
    <r>
      <rPr>
        <b/>
        <sz val="9"/>
        <color indexed="63"/>
        <rFont val="Calibri"/>
        <family val="2"/>
        <charset val="204"/>
      </rPr>
      <t>(1000 мм)</t>
    </r>
  </si>
  <si>
    <r>
      <t xml:space="preserve">ДСП-04-50-004 MG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</si>
  <si>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ДСП-04-60-002 MG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</si>
  <si>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ДСП-04-70-002 MG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</si>
  <si>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Офисный светильник </t>
    </r>
    <r>
      <rPr>
        <b/>
        <sz val="12"/>
        <color indexed="8"/>
        <rFont val="Calibri"/>
        <family val="2"/>
        <charset val="204"/>
      </rPr>
      <t>ДСП-03</t>
    </r>
  </si>
  <si>
    <t xml:space="preserve">Линейные светодиодные светильники ДСП-04 MG  </t>
  </si>
  <si>
    <t xml:space="preserve">Подвесные светодиодные светильники ДСП-04  </t>
  </si>
  <si>
    <t xml:space="preserve">Подвесные светодиодные светильники ДСП-06  </t>
  </si>
  <si>
    <r>
      <t xml:space="preserve">ДСП-06-80-001   "Призма"  </t>
    </r>
    <r>
      <rPr>
        <b/>
        <sz val="9"/>
        <color indexed="63"/>
        <rFont val="Calibri"/>
        <family val="2"/>
        <charset val="204"/>
      </rPr>
      <t>(750 мм)</t>
    </r>
  </si>
  <si>
    <r>
      <t xml:space="preserve">ДСП-06-80-002        "Опал" </t>
    </r>
    <r>
      <rPr>
        <b/>
        <sz val="9"/>
        <color indexed="63"/>
        <rFont val="Calibri"/>
        <family val="2"/>
        <charset val="204"/>
      </rPr>
      <t>(750 мм)</t>
    </r>
  </si>
  <si>
    <r>
      <t xml:space="preserve">ДСП-06-100-001    "Призма"  </t>
    </r>
    <r>
      <rPr>
        <b/>
        <sz val="9"/>
        <color indexed="63"/>
        <rFont val="Calibri"/>
        <family val="2"/>
        <charset val="204"/>
      </rPr>
      <t>(1000 мм)</t>
    </r>
  </si>
  <si>
    <r>
      <t xml:space="preserve">ДСП-06-100-002        "Опал" </t>
    </r>
    <r>
      <rPr>
        <b/>
        <sz val="9"/>
        <color indexed="63"/>
        <rFont val="Calibri"/>
        <family val="2"/>
        <charset val="204"/>
      </rPr>
      <t>(1000 мм)</t>
    </r>
  </si>
  <si>
    <r>
      <t xml:space="preserve">ДСП-06-100-004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</si>
  <si>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ДСП-06-120-002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</si>
  <si>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ДСП-06-140-002        "Опал" </t>
    </r>
    <r>
      <rPr>
        <b/>
        <sz val="9"/>
        <color indexed="63"/>
        <rFont val="Calibri"/>
        <family val="2"/>
        <charset val="204"/>
      </rPr>
      <t>(1500 мм)</t>
    </r>
  </si>
  <si>
    <t xml:space="preserve">Подвесные светодиодные светильники ДСП-07  </t>
  </si>
  <si>
    <r>
      <t xml:space="preserve">ДСП-07-80-001   "Призма"  </t>
    </r>
    <r>
      <rPr>
        <b/>
        <sz val="9"/>
        <color indexed="63"/>
        <rFont val="Calibri"/>
        <family val="2"/>
        <charset val="204"/>
      </rPr>
      <t>(750 мм)</t>
    </r>
  </si>
  <si>
    <r>
      <t xml:space="preserve">ДСП-07-80-002        "Опал" </t>
    </r>
    <r>
      <rPr>
        <b/>
        <sz val="9"/>
        <color indexed="63"/>
        <rFont val="Calibri"/>
        <family val="2"/>
        <charset val="204"/>
      </rPr>
      <t>(750 мм)</t>
    </r>
  </si>
  <si>
    <r>
      <t xml:space="preserve">ДСП-07-100-001    "Призма"  </t>
    </r>
    <r>
      <rPr>
        <b/>
        <sz val="9"/>
        <color indexed="63"/>
        <rFont val="Calibri"/>
        <family val="2"/>
        <charset val="204"/>
      </rPr>
      <t>(1000 мм)</t>
    </r>
  </si>
  <si>
    <r>
      <t xml:space="preserve">ДСП-07-100-002        "Опал" </t>
    </r>
    <r>
      <rPr>
        <b/>
        <sz val="9"/>
        <color indexed="63"/>
        <rFont val="Calibri"/>
        <family val="2"/>
        <charset val="204"/>
      </rPr>
      <t>(1000 мм)</t>
    </r>
  </si>
  <si>
    <r>
      <t xml:space="preserve">ДСП-07-100-004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</si>
  <si>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ДСП-07-120-002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</si>
  <si>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ДСП-07-140-002        "Опал" </t>
    </r>
    <r>
      <rPr>
        <b/>
        <sz val="9"/>
        <color indexed="63"/>
        <rFont val="Calibri"/>
        <family val="2"/>
        <charset val="204"/>
      </rPr>
      <t>(1500 мм)</t>
    </r>
  </si>
  <si>
    <r>
      <t xml:space="preserve">ДСП-04-10-002        "Опал" </t>
    </r>
    <r>
      <rPr>
        <b/>
        <sz val="9"/>
        <color indexed="63"/>
        <rFont val="Calibri"/>
        <family val="2"/>
        <charset val="204"/>
      </rPr>
      <t>(190 мм)</t>
    </r>
  </si>
  <si>
    <r>
      <t xml:space="preserve">ДСП-04-20-001    "Призма"  </t>
    </r>
    <r>
      <rPr>
        <b/>
        <sz val="9"/>
        <color indexed="63"/>
        <rFont val="Calibri"/>
        <family val="2"/>
        <charset val="204"/>
      </rPr>
      <t>(300 мм)</t>
    </r>
  </si>
  <si>
    <r>
      <t xml:space="preserve">ДСП-04-20-002        "Опал" </t>
    </r>
    <r>
      <rPr>
        <b/>
        <sz val="9"/>
        <color indexed="63"/>
        <rFont val="Calibri"/>
        <family val="2"/>
        <charset val="204"/>
      </rPr>
      <t>(300 мм)</t>
    </r>
  </si>
  <si>
    <r>
      <t xml:space="preserve">ДСП-04-30-001       "Призма" </t>
    </r>
    <r>
      <rPr>
        <b/>
        <sz val="9"/>
        <color indexed="63"/>
        <rFont val="Calibri"/>
        <family val="2"/>
        <charset val="204"/>
      </rPr>
      <t>(600 мм)</t>
    </r>
  </si>
  <si>
    <r>
      <t xml:space="preserve">ДСП-04-30-002        "Опал" </t>
    </r>
    <r>
      <rPr>
        <b/>
        <sz val="9"/>
        <color indexed="63"/>
        <rFont val="Calibri"/>
        <family val="2"/>
        <charset val="204"/>
      </rPr>
      <t>(600 мм)</t>
    </r>
  </si>
  <si>
    <r>
      <t xml:space="preserve">ДСП-04-10-001   "Призма" </t>
    </r>
    <r>
      <rPr>
        <b/>
        <sz val="9"/>
        <color indexed="63"/>
        <rFont val="Calibri"/>
        <family val="2"/>
        <charset val="204"/>
      </rPr>
      <t>(190 мм)</t>
    </r>
  </si>
  <si>
    <t xml:space="preserve">в накладном варианте </t>
  </si>
  <si>
    <t>+ 100 руб.</t>
  </si>
  <si>
    <t>ДТУ-02-30-001 "Прозрачный"</t>
  </si>
  <si>
    <t>ДТУ-02-30-002 "Матовый"</t>
  </si>
  <si>
    <t>ДТУ-02-90-001 "Прозрачный"</t>
  </si>
  <si>
    <t>ДТУ-02-90-002 "Матовый"</t>
  </si>
  <si>
    <t>ООО "Люкс Трейд"</t>
  </si>
  <si>
    <t>http://wokster-light.ru</t>
  </si>
  <si>
    <t>тел. 8 (495)984-32-19, 133-75-81</t>
  </si>
  <si>
    <t>Прайс от 11.01.2016 г.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</si>
</sst>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63"/>
      <name val="Calibri"/>
      <family val="2"/>
      <charset val="204"/>
    </font>
    <font>
      <b/>
      <sz val="12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theme="0" tint="-0.899990844447157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4">
    <xf numFmtId="0" fontId="0" fillId="0" borderId="0" xfId="0"/>
    <xf numFmtId="0" fontId="0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/>
    <xf numFmtId="0" fontId="0" fillId="4" borderId="0" xfId="0" applyFont="1" applyFill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6" fillId="0" borderId="2" xfId="1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2" xfId="0" applyBorder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0" xfId="0" applyFont="1"/>
    <xf numFmtId="0" fontId="10" fillId="0" borderId="3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" fontId="12" fillId="4" borderId="0" xfId="0" applyNumberFormat="1" applyFont="1" applyFill="1"/>
    <xf numFmtId="0" fontId="13" fillId="4" borderId="2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14" fillId="4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0" xfId="0" applyFont="1"/>
    <xf numFmtId="0" fontId="17" fillId="0" borderId="3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4" borderId="0" xfId="0" applyFont="1" applyFill="1"/>
    <xf numFmtId="0" fontId="0" fillId="0" borderId="22" xfId="0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1" fontId="18" fillId="0" borderId="24" xfId="0" applyNumberFormat="1" applyFont="1" applyBorder="1" applyAlignment="1">
      <alignment horizontal="center" vertical="center"/>
    </xf>
    <xf numFmtId="1" fontId="12" fillId="0" borderId="24" xfId="0" applyNumberFormat="1" applyFont="1" applyFill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right"/>
    </xf>
    <xf numFmtId="1" fontId="12" fillId="4" borderId="23" xfId="0" applyNumberFormat="1" applyFont="1" applyFill="1" applyBorder="1" applyAlignment="1">
      <alignment horizontal="center" vertical="center" wrapText="1"/>
    </xf>
    <xf numFmtId="1" fontId="12" fillId="4" borderId="24" xfId="0" applyNumberFormat="1" applyFont="1" applyFill="1" applyBorder="1" applyAlignment="1">
      <alignment horizontal="center" vertical="center" wrapText="1"/>
    </xf>
    <xf numFmtId="1" fontId="12" fillId="4" borderId="28" xfId="0" applyNumberFormat="1" applyFont="1" applyFill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1" fontId="0" fillId="0" borderId="24" xfId="0" applyNumberFormat="1" applyFont="1" applyBorder="1" applyAlignment="1">
      <alignment horizontal="center" vertical="center"/>
    </xf>
    <xf numFmtId="1" fontId="0" fillId="0" borderId="24" xfId="0" applyNumberFormat="1" applyFont="1" applyFill="1" applyBorder="1" applyAlignment="1">
      <alignment horizontal="center" vertical="center"/>
    </xf>
    <xf numFmtId="1" fontId="12" fillId="4" borderId="29" xfId="0" applyNumberFormat="1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top" wrapText="1"/>
    </xf>
    <xf numFmtId="0" fontId="19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1" fontId="22" fillId="4" borderId="24" xfId="0" applyNumberFormat="1" applyFont="1" applyFill="1" applyBorder="1" applyAlignment="1">
      <alignment horizontal="center" vertical="center" wrapText="1"/>
    </xf>
    <xf numFmtId="1" fontId="0" fillId="4" borderId="24" xfId="0" applyNumberForma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1" fontId="18" fillId="0" borderId="2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28" xfId="0" applyFont="1" applyBorder="1" applyAlignment="1">
      <alignment horizontal="center" vertical="center" wrapText="1"/>
    </xf>
    <xf numFmtId="1" fontId="15" fillId="5" borderId="27" xfId="0" applyNumberFormat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15" fillId="5" borderId="3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1" fontId="15" fillId="5" borderId="30" xfId="0" applyNumberFormat="1" applyFont="1" applyFill="1" applyBorder="1" applyAlignment="1">
      <alignment horizontal="center" vertical="center" wrapText="1"/>
    </xf>
    <xf numFmtId="1" fontId="12" fillId="4" borderId="0" xfId="0" applyNumberFormat="1" applyFont="1" applyFill="1" applyBorder="1"/>
    <xf numFmtId="0" fontId="0" fillId="4" borderId="0" xfId="0" applyFont="1" applyFill="1" applyBorder="1" applyAlignment="1">
      <alignment horizontal="center"/>
    </xf>
    <xf numFmtId="0" fontId="0" fillId="4" borderId="0" xfId="0" applyFill="1" applyBorder="1"/>
    <xf numFmtId="0" fontId="10" fillId="6" borderId="0" xfId="0" applyFont="1" applyFill="1" applyBorder="1" applyAlignment="1">
      <alignment horizontal="right"/>
    </xf>
    <xf numFmtId="0" fontId="16" fillId="6" borderId="0" xfId="0" applyFont="1" applyFill="1" applyBorder="1" applyAlignment="1">
      <alignment horizontal="right"/>
    </xf>
    <xf numFmtId="0" fontId="17" fillId="6" borderId="0" xfId="0" applyFont="1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0" fontId="10" fillId="7" borderId="0" xfId="0" applyFont="1" applyFill="1" applyBorder="1" applyAlignment="1">
      <alignment horizontal="right"/>
    </xf>
    <xf numFmtId="0" fontId="16" fillId="7" borderId="0" xfId="0" applyFont="1" applyFill="1" applyBorder="1" applyAlignment="1">
      <alignment horizontal="right"/>
    </xf>
    <xf numFmtId="0" fontId="17" fillId="7" borderId="0" xfId="0" applyFont="1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0" fontId="8" fillId="7" borderId="1" xfId="0" applyFont="1" applyFill="1" applyBorder="1" applyAlignment="1">
      <alignment horizontal="left"/>
    </xf>
    <xf numFmtId="0" fontId="0" fillId="7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right"/>
    </xf>
    <xf numFmtId="0" fontId="16" fillId="7" borderId="3" xfId="0" applyFont="1" applyFill="1" applyBorder="1" applyAlignment="1">
      <alignment horizontal="right"/>
    </xf>
    <xf numFmtId="0" fontId="17" fillId="7" borderId="3" xfId="0" applyFont="1" applyFill="1" applyBorder="1" applyAlignment="1">
      <alignment horizontal="right"/>
    </xf>
    <xf numFmtId="0" fontId="9" fillId="7" borderId="2" xfId="0" applyFont="1" applyFill="1" applyBorder="1"/>
    <xf numFmtId="0" fontId="6" fillId="7" borderId="2" xfId="1" applyFill="1" applyBorder="1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1" fontId="12" fillId="4" borderId="31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6" fillId="7" borderId="10" xfId="1" applyFill="1" applyBorder="1" applyAlignment="1">
      <alignment vertical="center"/>
    </xf>
    <xf numFmtId="0" fontId="0" fillId="7" borderId="7" xfId="0" applyFill="1" applyBorder="1" applyAlignment="1">
      <alignment horizontal="center"/>
    </xf>
    <xf numFmtId="0" fontId="10" fillId="7" borderId="7" xfId="0" applyFont="1" applyFill="1" applyBorder="1" applyAlignment="1">
      <alignment horizontal="right"/>
    </xf>
    <xf numFmtId="0" fontId="16" fillId="7" borderId="7" xfId="0" applyFont="1" applyFill="1" applyBorder="1" applyAlignment="1">
      <alignment horizontal="right"/>
    </xf>
    <xf numFmtId="0" fontId="17" fillId="7" borderId="7" xfId="0" applyFont="1" applyFill="1" applyBorder="1" applyAlignment="1">
      <alignment horizontal="right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top"/>
    </xf>
    <xf numFmtId="0" fontId="7" fillId="2" borderId="2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0" fillId="7" borderId="12" xfId="0" applyFill="1" applyBorder="1" applyAlignment="1"/>
    <xf numFmtId="0" fontId="2" fillId="7" borderId="12" xfId="0" applyFont="1" applyFill="1" applyBorder="1" applyAlignment="1">
      <alignment horizontal="center" vertical="top"/>
    </xf>
    <xf numFmtId="0" fontId="0" fillId="7" borderId="12" xfId="0" applyFill="1" applyBorder="1"/>
    <xf numFmtId="0" fontId="7" fillId="7" borderId="13" xfId="0" applyFont="1" applyFill="1" applyBorder="1" applyAlignment="1">
      <alignment horizontal="center" vertical="center"/>
    </xf>
    <xf numFmtId="0" fontId="0" fillId="6" borderId="2" xfId="0" applyFill="1" applyBorder="1"/>
    <xf numFmtId="0" fontId="0" fillId="6" borderId="2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/>
    </xf>
    <xf numFmtId="0" fontId="7" fillId="6" borderId="22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6" borderId="22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7" fillId="0" borderId="33" xfId="0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/>
    </xf>
    <xf numFmtId="0" fontId="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right"/>
    </xf>
    <xf numFmtId="0" fontId="16" fillId="6" borderId="3" xfId="0" applyFont="1" applyFill="1" applyBorder="1" applyAlignment="1">
      <alignment horizontal="right"/>
    </xf>
    <xf numFmtId="0" fontId="17" fillId="6" borderId="3" xfId="0" applyFont="1" applyFill="1" applyBorder="1" applyAlignment="1">
      <alignment horizontal="right"/>
    </xf>
    <xf numFmtId="0" fontId="9" fillId="6" borderId="2" xfId="0" applyFont="1" applyFill="1" applyBorder="1"/>
    <xf numFmtId="0" fontId="6" fillId="6" borderId="2" xfId="1" applyFill="1" applyBorder="1" applyAlignment="1">
      <alignment vertical="center"/>
    </xf>
    <xf numFmtId="0" fontId="2" fillId="6" borderId="22" xfId="0" applyFont="1" applyFill="1" applyBorder="1" applyAlignment="1">
      <alignment horizontal="center" wrapText="1"/>
    </xf>
    <xf numFmtId="0" fontId="0" fillId="6" borderId="22" xfId="0" applyFill="1" applyBorder="1" applyAlignment="1">
      <alignment horizontal="center" vertical="center"/>
    </xf>
    <xf numFmtId="0" fontId="0" fillId="6" borderId="2" xfId="0" applyFill="1" applyBorder="1" applyAlignment="1"/>
    <xf numFmtId="0" fontId="7" fillId="6" borderId="33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 wrapText="1"/>
    </xf>
    <xf numFmtId="1" fontId="12" fillId="0" borderId="23" xfId="0" applyNumberFormat="1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 wrapText="1"/>
    </xf>
    <xf numFmtId="1" fontId="12" fillId="0" borderId="28" xfId="0" applyNumberFormat="1" applyFont="1" applyBorder="1" applyAlignment="1">
      <alignment horizontal="center" vertical="center" wrapText="1"/>
    </xf>
    <xf numFmtId="1" fontId="12" fillId="0" borderId="31" xfId="0" applyNumberFormat="1" applyFont="1" applyBorder="1" applyAlignment="1">
      <alignment horizontal="center" vertical="center" wrapText="1"/>
    </xf>
    <xf numFmtId="1" fontId="12" fillId="0" borderId="0" xfId="0" applyNumberFormat="1" applyFont="1"/>
    <xf numFmtId="0" fontId="0" fillId="0" borderId="22" xfId="0" applyBorder="1"/>
    <xf numFmtId="1" fontId="12" fillId="0" borderId="0" xfId="0" applyNumberFormat="1" applyFont="1" applyBorder="1" applyAlignment="1">
      <alignment horizontal="right"/>
    </xf>
    <xf numFmtId="1" fontId="12" fillId="4" borderId="0" xfId="0" applyNumberFormat="1" applyFont="1" applyFill="1" applyBorder="1" applyAlignment="1">
      <alignment horizontal="center" vertical="center" wrapText="1"/>
    </xf>
    <xf numFmtId="0" fontId="0" fillId="0" borderId="22" xfId="0" applyBorder="1" applyAlignment="1"/>
    <xf numFmtId="0" fontId="2" fillId="6" borderId="22" xfId="0" applyFont="1" applyFill="1" applyBorder="1" applyAlignment="1">
      <alignment horizontal="center" vertical="top"/>
    </xf>
    <xf numFmtId="0" fontId="0" fillId="4" borderId="12" xfId="0" applyFont="1" applyFill="1" applyBorder="1" applyAlignment="1">
      <alignment horizontal="left" vertical="top" wrapText="1"/>
    </xf>
    <xf numFmtId="0" fontId="0" fillId="6" borderId="22" xfId="0" applyFill="1" applyBorder="1" applyAlignment="1"/>
    <xf numFmtId="1" fontId="12" fillId="0" borderId="31" xfId="0" applyNumberFormat="1" applyFont="1" applyBorder="1" applyAlignment="1">
      <alignment horizontal="center" vertical="center"/>
    </xf>
    <xf numFmtId="1" fontId="12" fillId="4" borderId="35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center" vertical="center"/>
    </xf>
    <xf numFmtId="1" fontId="24" fillId="4" borderId="0" xfId="0" applyNumberFormat="1" applyFont="1" applyFill="1" applyBorder="1" applyAlignment="1">
      <alignment horizontal="center" vertical="center"/>
    </xf>
    <xf numFmtId="0" fontId="0" fillId="6" borderId="22" xfId="0" applyFill="1" applyBorder="1" applyAlignment="1"/>
    <xf numFmtId="0" fontId="0" fillId="6" borderId="2" xfId="0" applyFill="1" applyBorder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6" borderId="22" xfId="0" applyFill="1" applyBorder="1" applyAlignment="1"/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/>
    <xf numFmtId="0" fontId="7" fillId="0" borderId="1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wrapText="1"/>
    </xf>
    <xf numFmtId="0" fontId="25" fillId="4" borderId="2" xfId="0" applyFont="1" applyFill="1" applyBorder="1" applyAlignment="1">
      <alignment horizontal="center" vertical="top"/>
    </xf>
    <xf numFmtId="0" fontId="0" fillId="4" borderId="1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top"/>
    </xf>
    <xf numFmtId="0" fontId="0" fillId="4" borderId="1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wrapText="1"/>
    </xf>
    <xf numFmtId="0" fontId="17" fillId="4" borderId="19" xfId="0" applyFont="1" applyFill="1" applyBorder="1" applyAlignment="1">
      <alignment horizontal="center" vertical="center" wrapText="1"/>
    </xf>
    <xf numFmtId="1" fontId="12" fillId="4" borderId="19" xfId="0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wrapText="1"/>
    </xf>
    <xf numFmtId="0" fontId="14" fillId="4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1" fontId="12" fillId="4" borderId="20" xfId="0" applyNumberFormat="1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1" fontId="0" fillId="4" borderId="28" xfId="0" applyNumberForma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" fontId="0" fillId="4" borderId="40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right"/>
    </xf>
    <xf numFmtId="1" fontId="12" fillId="7" borderId="41" xfId="0" applyNumberFormat="1" applyFont="1" applyFill="1" applyBorder="1" applyAlignment="1">
      <alignment horizontal="center" vertical="center"/>
    </xf>
    <xf numFmtId="0" fontId="27" fillId="7" borderId="41" xfId="0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1" fontId="12" fillId="7" borderId="0" xfId="0" applyNumberFormat="1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6" fillId="7" borderId="0" xfId="1" applyFill="1" applyBorder="1" applyAlignment="1">
      <alignment horizontal="center" vertical="center"/>
    </xf>
    <xf numFmtId="0" fontId="6" fillId="7" borderId="43" xfId="1" applyFill="1" applyBorder="1" applyAlignment="1">
      <alignment horizontal="center" vertical="center"/>
    </xf>
    <xf numFmtId="1" fontId="12" fillId="4" borderId="44" xfId="0" applyNumberFormat="1" applyFont="1" applyFill="1" applyBorder="1" applyAlignment="1">
      <alignment horizontal="center" vertical="center" wrapText="1"/>
    </xf>
    <xf numFmtId="1" fontId="12" fillId="4" borderId="45" xfId="0" applyNumberFormat="1" applyFont="1" applyFill="1" applyBorder="1" applyAlignment="1">
      <alignment horizontal="center" vertical="center" wrapText="1"/>
    </xf>
    <xf numFmtId="1" fontId="0" fillId="0" borderId="6" xfId="0" applyNumberFormat="1" applyBorder="1"/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0" fillId="0" borderId="22" xfId="0" applyBorder="1" applyAlignment="1"/>
    <xf numFmtId="0" fontId="13" fillId="5" borderId="3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23" fillId="5" borderId="10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49" fontId="14" fillId="9" borderId="21" xfId="0" applyNumberFormat="1" applyFon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top" wrapText="1"/>
    </xf>
    <xf numFmtId="0" fontId="0" fillId="6" borderId="22" xfId="0" applyFill="1" applyBorder="1" applyAlignment="1"/>
    <xf numFmtId="0" fontId="7" fillId="4" borderId="18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23" fillId="4" borderId="38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38" xfId="0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5" borderId="16" xfId="0" applyFill="1" applyBorder="1" applyAlignment="1">
      <alignment horizontal="center" vertical="top" wrapText="1"/>
    </xf>
    <xf numFmtId="0" fontId="0" fillId="0" borderId="17" xfId="0" applyBorder="1" applyAlignment="1"/>
    <xf numFmtId="0" fontId="0" fillId="0" borderId="17" xfId="0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2" fillId="4" borderId="6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pn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Relationship Id="rId9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13" Type="http://schemas.openxmlformats.org/officeDocument/2006/relationships/image" Target="../media/image31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12" Type="http://schemas.openxmlformats.org/officeDocument/2006/relationships/image" Target="../media/image30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11" Type="http://schemas.openxmlformats.org/officeDocument/2006/relationships/image" Target="../media/image29.png"/><Relationship Id="rId5" Type="http://schemas.openxmlformats.org/officeDocument/2006/relationships/image" Target="../media/image23.jpeg"/><Relationship Id="rId10" Type="http://schemas.openxmlformats.org/officeDocument/2006/relationships/image" Target="../media/image28.jpeg"/><Relationship Id="rId4" Type="http://schemas.openxmlformats.org/officeDocument/2006/relationships/image" Target="../media/image22.jpeg"/><Relationship Id="rId9" Type="http://schemas.openxmlformats.org/officeDocument/2006/relationships/image" Target="../media/image2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11</xdr:row>
      <xdr:rowOff>190500</xdr:rowOff>
    </xdr:from>
    <xdr:to>
      <xdr:col>1</xdr:col>
      <xdr:colOff>1819275</xdr:colOff>
      <xdr:row>18</xdr:row>
      <xdr:rowOff>38100</xdr:rowOff>
    </xdr:to>
    <xdr:pic>
      <xdr:nvPicPr>
        <xdr:cNvPr id="23011" name="Рисунок 23" descr="ДКУ_01_М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390525" y="2657475"/>
          <a:ext cx="15240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895350</xdr:colOff>
      <xdr:row>66</xdr:row>
      <xdr:rowOff>0</xdr:rowOff>
    </xdr:from>
    <xdr:to>
      <xdr:col>1</xdr:col>
      <xdr:colOff>1743075</xdr:colOff>
      <xdr:row>66</xdr:row>
      <xdr:rowOff>0</xdr:rowOff>
    </xdr:to>
    <xdr:pic>
      <xdr:nvPicPr>
        <xdr:cNvPr id="23012" name="Рисунок 7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0600" y="16163925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30</xdr:row>
      <xdr:rowOff>38100</xdr:rowOff>
    </xdr:from>
    <xdr:to>
      <xdr:col>1</xdr:col>
      <xdr:colOff>1828800</xdr:colOff>
      <xdr:row>35</xdr:row>
      <xdr:rowOff>180975</xdr:rowOff>
    </xdr:to>
    <xdr:pic>
      <xdr:nvPicPr>
        <xdr:cNvPr id="23013" name="Рисунок 31" descr="ДКУ_01_00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" y="7867650"/>
          <a:ext cx="14763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57</xdr:row>
      <xdr:rowOff>209550</xdr:rowOff>
    </xdr:from>
    <xdr:to>
      <xdr:col>1</xdr:col>
      <xdr:colOff>1905000</xdr:colOff>
      <xdr:row>64</xdr:row>
      <xdr:rowOff>190500</xdr:rowOff>
    </xdr:to>
    <xdr:pic>
      <xdr:nvPicPr>
        <xdr:cNvPr id="23014" name="Рисунок 32" descr="ДКУ_02_002.jpg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10000"/>
        </a:blip>
        <a:srcRect/>
        <a:stretch>
          <a:fillRect/>
        </a:stretch>
      </xdr:blipFill>
      <xdr:spPr bwMode="auto">
        <a:xfrm>
          <a:off x="400050" y="14401800"/>
          <a:ext cx="16002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39</xdr:row>
      <xdr:rowOff>142875</xdr:rowOff>
    </xdr:from>
    <xdr:to>
      <xdr:col>1</xdr:col>
      <xdr:colOff>1781175</xdr:colOff>
      <xdr:row>46</xdr:row>
      <xdr:rowOff>180975</xdr:rowOff>
    </xdr:to>
    <xdr:pic>
      <xdr:nvPicPr>
        <xdr:cNvPr id="23016" name="Рисунок 25" descr="ДКУ_02.jpg"/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10000"/>
        </a:blip>
        <a:srcRect/>
        <a:stretch>
          <a:fillRect/>
        </a:stretch>
      </xdr:blipFill>
      <xdr:spPr bwMode="auto">
        <a:xfrm>
          <a:off x="295275" y="10020300"/>
          <a:ext cx="15811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49</xdr:row>
      <xdr:rowOff>47625</xdr:rowOff>
    </xdr:from>
    <xdr:to>
      <xdr:col>1</xdr:col>
      <xdr:colOff>1838325</xdr:colOff>
      <xdr:row>55</xdr:row>
      <xdr:rowOff>104775</xdr:rowOff>
    </xdr:to>
    <xdr:pic>
      <xdr:nvPicPr>
        <xdr:cNvPr id="23017" name="Рисунок 21" descr="ДКУ02L.jpg"/>
        <xdr:cNvPicPr>
          <a:picLocks noChangeAspect="1"/>
        </xdr:cNvPicPr>
      </xdr:nvPicPr>
      <xdr:blipFill>
        <a:blip xmlns:r="http://schemas.openxmlformats.org/officeDocument/2006/relationships" r:embed="rId6" cstate="print">
          <a:lum bright="10000"/>
        </a:blip>
        <a:srcRect/>
        <a:stretch>
          <a:fillRect/>
        </a:stretch>
      </xdr:blipFill>
      <xdr:spPr bwMode="auto">
        <a:xfrm>
          <a:off x="209550" y="12258675"/>
          <a:ext cx="17240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23</xdr:row>
      <xdr:rowOff>152400</xdr:rowOff>
    </xdr:from>
    <xdr:to>
      <xdr:col>1</xdr:col>
      <xdr:colOff>1800225</xdr:colOff>
      <xdr:row>27</xdr:row>
      <xdr:rowOff>85725</xdr:rowOff>
    </xdr:to>
    <xdr:pic>
      <xdr:nvPicPr>
        <xdr:cNvPr id="23018" name="Рисунок 23" descr="ДКУ01L.jpg"/>
        <xdr:cNvPicPr>
          <a:picLocks noChangeAspect="1"/>
        </xdr:cNvPicPr>
      </xdr:nvPicPr>
      <xdr:blipFill>
        <a:blip xmlns:r="http://schemas.openxmlformats.org/officeDocument/2006/relationships" r:embed="rId7" cstate="print">
          <a:lum contrast="10000"/>
        </a:blip>
        <a:srcRect/>
        <a:stretch>
          <a:fillRect/>
        </a:stretch>
      </xdr:blipFill>
      <xdr:spPr bwMode="auto">
        <a:xfrm>
          <a:off x="485775" y="5829300"/>
          <a:ext cx="14097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20</xdr:row>
      <xdr:rowOff>38100</xdr:rowOff>
    </xdr:from>
    <xdr:to>
      <xdr:col>1</xdr:col>
      <xdr:colOff>1371600</xdr:colOff>
      <xdr:row>22</xdr:row>
      <xdr:rowOff>323850</xdr:rowOff>
    </xdr:to>
    <xdr:pic>
      <xdr:nvPicPr>
        <xdr:cNvPr id="23019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2925" y="471487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7</xdr:row>
      <xdr:rowOff>104775</xdr:rowOff>
    </xdr:from>
    <xdr:to>
      <xdr:col>1</xdr:col>
      <xdr:colOff>1676400</xdr:colOff>
      <xdr:row>11</xdr:row>
      <xdr:rowOff>76200</xdr:rowOff>
    </xdr:to>
    <xdr:pic>
      <xdr:nvPicPr>
        <xdr:cNvPr id="23020" name="Рисунок 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47700" y="1438275"/>
          <a:ext cx="1123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7</xdr:row>
      <xdr:rowOff>57150</xdr:rowOff>
    </xdr:from>
    <xdr:to>
      <xdr:col>1</xdr:col>
      <xdr:colOff>1381125</xdr:colOff>
      <xdr:row>12</xdr:row>
      <xdr:rowOff>57150</xdr:rowOff>
    </xdr:to>
    <xdr:pic>
      <xdr:nvPicPr>
        <xdr:cNvPr id="21101" name="Рисунок 28" descr="ДБУ_01_40_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457325"/>
          <a:ext cx="8763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40</xdr:row>
      <xdr:rowOff>19050</xdr:rowOff>
    </xdr:from>
    <xdr:to>
      <xdr:col>1</xdr:col>
      <xdr:colOff>2009775</xdr:colOff>
      <xdr:row>47</xdr:row>
      <xdr:rowOff>104775</xdr:rowOff>
    </xdr:to>
    <xdr:pic>
      <xdr:nvPicPr>
        <xdr:cNvPr id="21102" name="Рисунок 29" descr="ДБУ01_80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8010525"/>
          <a:ext cx="18859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81</xdr:row>
      <xdr:rowOff>133350</xdr:rowOff>
    </xdr:from>
    <xdr:to>
      <xdr:col>1</xdr:col>
      <xdr:colOff>1943100</xdr:colOff>
      <xdr:row>91</xdr:row>
      <xdr:rowOff>123825</xdr:rowOff>
    </xdr:to>
    <xdr:pic>
      <xdr:nvPicPr>
        <xdr:cNvPr id="21103" name="Рисунок 30" descr="ДБУ-0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14992350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69</xdr:row>
      <xdr:rowOff>28575</xdr:rowOff>
    </xdr:from>
    <xdr:to>
      <xdr:col>1</xdr:col>
      <xdr:colOff>1743075</xdr:colOff>
      <xdr:row>75</xdr:row>
      <xdr:rowOff>76200</xdr:rowOff>
    </xdr:to>
    <xdr:pic>
      <xdr:nvPicPr>
        <xdr:cNvPr id="21104" name="Рисунок 22" descr="ДБУ02L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9075" y="12573000"/>
          <a:ext cx="1571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13</xdr:row>
      <xdr:rowOff>9525</xdr:rowOff>
    </xdr:from>
    <xdr:to>
      <xdr:col>1</xdr:col>
      <xdr:colOff>1609725</xdr:colOff>
      <xdr:row>17</xdr:row>
      <xdr:rowOff>133350</xdr:rowOff>
    </xdr:to>
    <xdr:pic>
      <xdr:nvPicPr>
        <xdr:cNvPr id="21105" name="Рисунок 26" descr="ДБУ-01М.jpg"/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10000"/>
        </a:blip>
        <a:srcRect/>
        <a:stretch>
          <a:fillRect/>
        </a:stretch>
      </xdr:blipFill>
      <xdr:spPr bwMode="auto">
        <a:xfrm>
          <a:off x="266700" y="2438400"/>
          <a:ext cx="1390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31</xdr:row>
      <xdr:rowOff>95250</xdr:rowOff>
    </xdr:from>
    <xdr:to>
      <xdr:col>1</xdr:col>
      <xdr:colOff>1847850</xdr:colOff>
      <xdr:row>35</xdr:row>
      <xdr:rowOff>95250</xdr:rowOff>
    </xdr:to>
    <xdr:pic>
      <xdr:nvPicPr>
        <xdr:cNvPr id="21106" name="Рисунок 27" descr="ДБУ01L.jpg"/>
        <xdr:cNvPicPr>
          <a:picLocks noChangeAspect="1"/>
        </xdr:cNvPicPr>
      </xdr:nvPicPr>
      <xdr:blipFill>
        <a:blip xmlns:r="http://schemas.openxmlformats.org/officeDocument/2006/relationships" r:embed="rId6" cstate="print">
          <a:lum bright="10000"/>
        </a:blip>
        <a:srcRect/>
        <a:stretch>
          <a:fillRect/>
        </a:stretch>
      </xdr:blipFill>
      <xdr:spPr bwMode="auto">
        <a:xfrm>
          <a:off x="295275" y="6143625"/>
          <a:ext cx="16002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17</xdr:row>
      <xdr:rowOff>142875</xdr:rowOff>
    </xdr:from>
    <xdr:to>
      <xdr:col>1</xdr:col>
      <xdr:colOff>2019300</xdr:colOff>
      <xdr:row>24</xdr:row>
      <xdr:rowOff>123825</xdr:rowOff>
    </xdr:to>
    <xdr:pic>
      <xdr:nvPicPr>
        <xdr:cNvPr id="21107" name="Рисунок 27" descr="ДБУ_01_160.gif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3314700"/>
          <a:ext cx="2000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55</xdr:row>
      <xdr:rowOff>66675</xdr:rowOff>
    </xdr:from>
    <xdr:to>
      <xdr:col>1</xdr:col>
      <xdr:colOff>1847850</xdr:colOff>
      <xdr:row>65</xdr:row>
      <xdr:rowOff>76200</xdr:rowOff>
    </xdr:to>
    <xdr:pic>
      <xdr:nvPicPr>
        <xdr:cNvPr id="21108" name="Рисунок 30" descr="ДБУ_02_16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6700" y="10401300"/>
          <a:ext cx="16287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28</xdr:row>
      <xdr:rowOff>9525</xdr:rowOff>
    </xdr:from>
    <xdr:to>
      <xdr:col>1</xdr:col>
      <xdr:colOff>1485900</xdr:colOff>
      <xdr:row>31</xdr:row>
      <xdr:rowOff>114300</xdr:rowOff>
    </xdr:to>
    <xdr:pic>
      <xdr:nvPicPr>
        <xdr:cNvPr id="21110" name="Рисунок 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95300" y="5286375"/>
          <a:ext cx="1038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126</xdr:row>
      <xdr:rowOff>171450</xdr:rowOff>
    </xdr:from>
    <xdr:to>
      <xdr:col>1</xdr:col>
      <xdr:colOff>1914525</xdr:colOff>
      <xdr:row>130</xdr:row>
      <xdr:rowOff>66675</xdr:rowOff>
    </xdr:to>
    <xdr:pic>
      <xdr:nvPicPr>
        <xdr:cNvPr id="22151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32661225"/>
          <a:ext cx="1771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47</xdr:row>
      <xdr:rowOff>285750</xdr:rowOff>
    </xdr:from>
    <xdr:to>
      <xdr:col>1</xdr:col>
      <xdr:colOff>1943100</xdr:colOff>
      <xdr:row>49</xdr:row>
      <xdr:rowOff>238125</xdr:rowOff>
    </xdr:to>
    <xdr:pic>
      <xdr:nvPicPr>
        <xdr:cNvPr id="22152" name="Рисунок 24" descr="DSP05.jpg"/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30000"/>
        </a:blip>
        <a:srcRect/>
        <a:stretch>
          <a:fillRect/>
        </a:stretch>
      </xdr:blipFill>
      <xdr:spPr bwMode="auto">
        <a:xfrm>
          <a:off x="266700" y="15020925"/>
          <a:ext cx="17430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44</xdr:row>
      <xdr:rowOff>171450</xdr:rowOff>
    </xdr:from>
    <xdr:to>
      <xdr:col>1</xdr:col>
      <xdr:colOff>1866900</xdr:colOff>
      <xdr:row>46</xdr:row>
      <xdr:rowOff>247650</xdr:rowOff>
    </xdr:to>
    <xdr:pic>
      <xdr:nvPicPr>
        <xdr:cNvPr id="22153" name="Рисунок 24" descr="DSP05_pr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13563600"/>
          <a:ext cx="1685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114</xdr:row>
      <xdr:rowOff>57150</xdr:rowOff>
    </xdr:from>
    <xdr:to>
      <xdr:col>1</xdr:col>
      <xdr:colOff>1895475</xdr:colOff>
      <xdr:row>117</xdr:row>
      <xdr:rowOff>9525</xdr:rowOff>
    </xdr:to>
    <xdr:pic>
      <xdr:nvPicPr>
        <xdr:cNvPr id="22154" name="Рисунок 25" descr="ДСП02L.jpg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10000"/>
        </a:blip>
        <a:srcRect/>
        <a:stretch>
          <a:fillRect/>
        </a:stretch>
      </xdr:blipFill>
      <xdr:spPr bwMode="auto">
        <a:xfrm>
          <a:off x="285750" y="29432250"/>
          <a:ext cx="1676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72</xdr:row>
      <xdr:rowOff>247650</xdr:rowOff>
    </xdr:from>
    <xdr:to>
      <xdr:col>1</xdr:col>
      <xdr:colOff>1981200</xdr:colOff>
      <xdr:row>76</xdr:row>
      <xdr:rowOff>123825</xdr:rowOff>
    </xdr:to>
    <xdr:pic>
      <xdr:nvPicPr>
        <xdr:cNvPr id="22155" name="Рисунок 25" descr="ДСП-01L.jpg"/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10000"/>
        </a:blip>
        <a:srcRect/>
        <a:stretch>
          <a:fillRect/>
        </a:stretch>
      </xdr:blipFill>
      <xdr:spPr bwMode="auto">
        <a:xfrm>
          <a:off x="323850" y="20231100"/>
          <a:ext cx="1724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85</xdr:row>
      <xdr:rowOff>95250</xdr:rowOff>
    </xdr:from>
    <xdr:to>
      <xdr:col>1</xdr:col>
      <xdr:colOff>1962150</xdr:colOff>
      <xdr:row>88</xdr:row>
      <xdr:rowOff>171450</xdr:rowOff>
    </xdr:to>
    <xdr:pic>
      <xdr:nvPicPr>
        <xdr:cNvPr id="22156" name="Рисунок 28" descr="ДСП_М_120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23269575"/>
          <a:ext cx="18573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58</xdr:row>
      <xdr:rowOff>133350</xdr:rowOff>
    </xdr:from>
    <xdr:to>
      <xdr:col>1</xdr:col>
      <xdr:colOff>1943100</xdr:colOff>
      <xdr:row>62</xdr:row>
      <xdr:rowOff>38100</xdr:rowOff>
    </xdr:to>
    <xdr:pic>
      <xdr:nvPicPr>
        <xdr:cNvPr id="22157" name="Рисунок 29" descr="ДСП_01_8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17668875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102</xdr:row>
      <xdr:rowOff>0</xdr:rowOff>
    </xdr:from>
    <xdr:to>
      <xdr:col>1</xdr:col>
      <xdr:colOff>1885950</xdr:colOff>
      <xdr:row>104</xdr:row>
      <xdr:rowOff>190500</xdr:rowOff>
    </xdr:to>
    <xdr:pic>
      <xdr:nvPicPr>
        <xdr:cNvPr id="22158" name="Рисунок 8" descr="ДСП02_320.jpg"/>
        <xdr:cNvPicPr>
          <a:picLocks noChangeAspect="1"/>
        </xdr:cNvPicPr>
      </xdr:nvPicPr>
      <xdr:blipFill>
        <a:blip xmlns:r="http://schemas.openxmlformats.org/officeDocument/2006/relationships" r:embed="rId8" cstate="print">
          <a:lum contrast="10000"/>
        </a:blip>
        <a:srcRect/>
        <a:stretch>
          <a:fillRect/>
        </a:stretch>
      </xdr:blipFill>
      <xdr:spPr bwMode="auto">
        <a:xfrm>
          <a:off x="152400" y="26641425"/>
          <a:ext cx="18002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29</xdr:row>
      <xdr:rowOff>19050</xdr:rowOff>
    </xdr:from>
    <xdr:to>
      <xdr:col>1</xdr:col>
      <xdr:colOff>2009775</xdr:colOff>
      <xdr:row>33</xdr:row>
      <xdr:rowOff>57150</xdr:rowOff>
    </xdr:to>
    <xdr:pic>
      <xdr:nvPicPr>
        <xdr:cNvPr id="22160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8639175"/>
          <a:ext cx="19526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36</xdr:row>
      <xdr:rowOff>314325</xdr:rowOff>
    </xdr:from>
    <xdr:to>
      <xdr:col>1</xdr:col>
      <xdr:colOff>2047875</xdr:colOff>
      <xdr:row>41</xdr:row>
      <xdr:rowOff>47625</xdr:rowOff>
    </xdr:to>
    <xdr:pic>
      <xdr:nvPicPr>
        <xdr:cNvPr id="22161" name="Рисунок 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0" y="11153775"/>
          <a:ext cx="20193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22</xdr:row>
      <xdr:rowOff>47625</xdr:rowOff>
    </xdr:from>
    <xdr:to>
      <xdr:col>1</xdr:col>
      <xdr:colOff>2047875</xdr:colOff>
      <xdr:row>26</xdr:row>
      <xdr:rowOff>361950</xdr:rowOff>
    </xdr:to>
    <xdr:pic>
      <xdr:nvPicPr>
        <xdr:cNvPr id="22162" name="Рисунок 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3825" y="6210300"/>
          <a:ext cx="19907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14</xdr:row>
      <xdr:rowOff>19050</xdr:rowOff>
    </xdr:from>
    <xdr:to>
      <xdr:col>1</xdr:col>
      <xdr:colOff>1981200</xdr:colOff>
      <xdr:row>17</xdr:row>
      <xdr:rowOff>323850</xdr:rowOff>
    </xdr:to>
    <xdr:pic>
      <xdr:nvPicPr>
        <xdr:cNvPr id="22163" name="Рисунок 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3705225"/>
          <a:ext cx="19335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8</xdr:row>
      <xdr:rowOff>47625</xdr:rowOff>
    </xdr:from>
    <xdr:to>
      <xdr:col>1</xdr:col>
      <xdr:colOff>1495425</xdr:colOff>
      <xdr:row>11</xdr:row>
      <xdr:rowOff>180975</xdr:rowOff>
    </xdr:to>
    <xdr:pic>
      <xdr:nvPicPr>
        <xdr:cNvPr id="22164" name="Рисунок 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7675" y="1733550"/>
          <a:ext cx="11144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7</xdr:row>
      <xdr:rowOff>371475</xdr:rowOff>
    </xdr:from>
    <xdr:to>
      <xdr:col>1</xdr:col>
      <xdr:colOff>1771650</xdr:colOff>
      <xdr:row>10</xdr:row>
      <xdr:rowOff>200025</xdr:rowOff>
    </xdr:to>
    <xdr:pic>
      <xdr:nvPicPr>
        <xdr:cNvPr id="15935" name="Рисунок 22" descr="dsp03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847850"/>
          <a:ext cx="16668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7</xdr:row>
      <xdr:rowOff>304800</xdr:rowOff>
    </xdr:from>
    <xdr:to>
      <xdr:col>1</xdr:col>
      <xdr:colOff>1695450</xdr:colOff>
      <xdr:row>8</xdr:row>
      <xdr:rowOff>504825</xdr:rowOff>
    </xdr:to>
    <xdr:pic>
      <xdr:nvPicPr>
        <xdr:cNvPr id="17244" name="Рисунок 25" descr="DTU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743075"/>
          <a:ext cx="1419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14</xdr:row>
      <xdr:rowOff>152400</xdr:rowOff>
    </xdr:from>
    <xdr:to>
      <xdr:col>1</xdr:col>
      <xdr:colOff>1524000</xdr:colOff>
      <xdr:row>17</xdr:row>
      <xdr:rowOff>219075</xdr:rowOff>
    </xdr:to>
    <xdr:pic>
      <xdr:nvPicPr>
        <xdr:cNvPr id="17246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5" y="4876800"/>
          <a:ext cx="11049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10</xdr:row>
      <xdr:rowOff>66675</xdr:rowOff>
    </xdr:from>
    <xdr:to>
      <xdr:col>1</xdr:col>
      <xdr:colOff>1543050</xdr:colOff>
      <xdr:row>13</xdr:row>
      <xdr:rowOff>180975</xdr:rowOff>
    </xdr:to>
    <xdr:pic>
      <xdr:nvPicPr>
        <xdr:cNvPr id="17247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775" y="3457575"/>
          <a:ext cx="11620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okster-light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okster-light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okster-light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okster-light.r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okster-ligh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J1442"/>
  <sheetViews>
    <sheetView showGridLines="0" tabSelected="1" workbookViewId="0">
      <pane ySplit="6" topLeftCell="A16" activePane="bottomLeft" state="frozen"/>
      <selection pane="bottomLeft" activeCell="I5" sqref="I5"/>
    </sheetView>
  </sheetViews>
  <sheetFormatPr defaultRowHeight="15"/>
  <cols>
    <col min="1" max="1" width="1.42578125" customWidth="1"/>
    <col min="2" max="2" width="31.28515625" customWidth="1"/>
    <col min="3" max="3" width="19" style="10" customWidth="1"/>
    <col min="4" max="4" width="6.140625" style="15" customWidth="1"/>
    <col min="5" max="5" width="8.42578125" style="38" customWidth="1"/>
    <col min="6" max="6" width="8.42578125" style="49" customWidth="1"/>
    <col min="7" max="7" width="7.7109375" style="167" customWidth="1"/>
    <col min="8" max="8" width="8.42578125" style="21" customWidth="1"/>
    <col min="9" max="9" width="8.42578125" style="1" customWidth="1"/>
  </cols>
  <sheetData>
    <row r="1" spans="2:9" ht="3.6" customHeight="1" thickBot="1">
      <c r="I1" s="4"/>
    </row>
    <row r="2" spans="2:9" ht="20.45" customHeight="1">
      <c r="B2" s="5"/>
      <c r="C2" s="11"/>
      <c r="D2" s="16"/>
      <c r="E2" s="39"/>
      <c r="F2" s="50"/>
      <c r="G2" s="222"/>
      <c r="H2" s="223" t="s">
        <v>316</v>
      </c>
      <c r="I2" s="224"/>
    </row>
    <row r="3" spans="2:9" ht="12.75" customHeight="1">
      <c r="B3" s="6"/>
      <c r="C3" s="12"/>
      <c r="D3" s="17"/>
      <c r="E3" s="40"/>
      <c r="F3" s="51"/>
      <c r="G3" s="225"/>
      <c r="H3" s="226" t="s">
        <v>318</v>
      </c>
      <c r="I3" s="227"/>
    </row>
    <row r="4" spans="2:9" ht="10.9" customHeight="1">
      <c r="B4" s="7"/>
      <c r="C4" s="12"/>
      <c r="D4" s="17"/>
      <c r="E4" s="40"/>
      <c r="F4" s="51"/>
      <c r="G4" s="225"/>
      <c r="H4" s="228" t="s">
        <v>317</v>
      </c>
      <c r="I4" s="229"/>
    </row>
    <row r="5" spans="2:9" ht="13.9" customHeight="1" thickBot="1">
      <c r="B5" s="7"/>
      <c r="C5" s="12"/>
      <c r="D5" s="17"/>
      <c r="E5" s="40"/>
      <c r="F5" s="51"/>
      <c r="G5" s="169"/>
      <c r="H5" s="61"/>
      <c r="I5" s="221" t="s">
        <v>319</v>
      </c>
    </row>
    <row r="6" spans="2:9" s="2" customFormat="1" ht="28.15" customHeight="1" thickBot="1">
      <c r="B6" s="237" t="s">
        <v>0</v>
      </c>
      <c r="C6" s="238"/>
      <c r="D6" s="28" t="s">
        <v>50</v>
      </c>
      <c r="E6" s="28" t="s">
        <v>1</v>
      </c>
      <c r="F6" s="27" t="s">
        <v>2</v>
      </c>
      <c r="G6" s="84" t="s">
        <v>63</v>
      </c>
      <c r="H6" s="28" t="s">
        <v>77</v>
      </c>
      <c r="I6" s="28" t="s">
        <v>136</v>
      </c>
    </row>
    <row r="7" spans="2:9" ht="17.45" customHeight="1" thickBot="1">
      <c r="B7" s="233" t="s">
        <v>175</v>
      </c>
      <c r="C7" s="234"/>
      <c r="D7" s="234"/>
      <c r="E7" s="234"/>
      <c r="F7" s="234"/>
      <c r="G7" s="234"/>
      <c r="H7" s="234"/>
      <c r="I7" s="234"/>
    </row>
    <row r="8" spans="2:9" ht="23.45" customHeight="1">
      <c r="B8" s="89"/>
      <c r="C8" s="13" t="s">
        <v>23</v>
      </c>
      <c r="D8" s="18">
        <v>40</v>
      </c>
      <c r="E8" s="46">
        <v>4400</v>
      </c>
      <c r="F8" s="52" t="s">
        <v>4</v>
      </c>
      <c r="G8" s="163">
        <f>H8+H8*0.05</f>
        <v>4850.4487500000005</v>
      </c>
      <c r="H8" s="62">
        <f>I8+I8*0.05</f>
        <v>4619.4750000000004</v>
      </c>
      <c r="I8" s="81">
        <v>4399.5</v>
      </c>
    </row>
    <row r="9" spans="2:9" ht="23.45" customHeight="1">
      <c r="B9" s="9"/>
      <c r="C9" s="14" t="s">
        <v>24</v>
      </c>
      <c r="D9" s="19">
        <v>40</v>
      </c>
      <c r="E9" s="47">
        <v>4080</v>
      </c>
      <c r="F9" s="53" t="s">
        <v>22</v>
      </c>
      <c r="G9" s="163">
        <f t="shared" ref="G9:G19" si="0">H9+H9*0.05</f>
        <v>5418.8426249999993</v>
      </c>
      <c r="H9" s="63">
        <f t="shared" ref="H9:H19" si="1">I9+I9*0.05</f>
        <v>5160.8024999999998</v>
      </c>
      <c r="I9" s="57">
        <v>4915.05</v>
      </c>
    </row>
    <row r="10" spans="2:9" ht="23.45" customHeight="1">
      <c r="B10" s="90"/>
      <c r="C10" s="14" t="s">
        <v>64</v>
      </c>
      <c r="D10" s="18">
        <v>40</v>
      </c>
      <c r="E10" s="47">
        <v>4080</v>
      </c>
      <c r="F10" s="53" t="s">
        <v>45</v>
      </c>
      <c r="G10" s="163">
        <f t="shared" si="0"/>
        <v>5418.8426249999993</v>
      </c>
      <c r="H10" s="63">
        <f t="shared" si="1"/>
        <v>5160.8024999999998</v>
      </c>
      <c r="I10" s="57">
        <v>4915.05</v>
      </c>
    </row>
    <row r="11" spans="2:9" ht="19.899999999999999" customHeight="1">
      <c r="B11" s="236"/>
      <c r="C11" s="14" t="s">
        <v>25</v>
      </c>
      <c r="D11" s="19">
        <v>80</v>
      </c>
      <c r="E11" s="47">
        <v>8800</v>
      </c>
      <c r="F11" s="53" t="s">
        <v>4</v>
      </c>
      <c r="G11" s="163">
        <f t="shared" si="0"/>
        <v>8564.1097500000014</v>
      </c>
      <c r="H11" s="63">
        <f t="shared" si="1"/>
        <v>8156.295000000001</v>
      </c>
      <c r="I11" s="59">
        <v>7767.9000000000005</v>
      </c>
    </row>
    <row r="12" spans="2:9" ht="19.899999999999999" customHeight="1">
      <c r="B12" s="236"/>
      <c r="C12" s="14" t="s">
        <v>26</v>
      </c>
      <c r="D12" s="19">
        <v>80</v>
      </c>
      <c r="E12" s="47">
        <v>8160</v>
      </c>
      <c r="F12" s="53" t="s">
        <v>22</v>
      </c>
      <c r="G12" s="163">
        <f t="shared" si="0"/>
        <v>9700.8975000000009</v>
      </c>
      <c r="H12" s="63">
        <f t="shared" si="1"/>
        <v>9238.9500000000007</v>
      </c>
      <c r="I12" s="59">
        <v>8799</v>
      </c>
    </row>
    <row r="13" spans="2:9" ht="19.899999999999999" customHeight="1">
      <c r="B13" s="236"/>
      <c r="C13" s="14" t="s">
        <v>65</v>
      </c>
      <c r="D13" s="19">
        <v>80</v>
      </c>
      <c r="E13" s="47">
        <v>8160</v>
      </c>
      <c r="F13" s="53" t="s">
        <v>45</v>
      </c>
      <c r="G13" s="163">
        <f t="shared" si="0"/>
        <v>9700.8975000000009</v>
      </c>
      <c r="H13" s="63">
        <f t="shared" si="1"/>
        <v>9238.9500000000007</v>
      </c>
      <c r="I13" s="59">
        <v>8799</v>
      </c>
    </row>
    <row r="14" spans="2:9" ht="19.899999999999999" customHeight="1">
      <c r="B14" s="236"/>
      <c r="C14" s="14" t="s">
        <v>27</v>
      </c>
      <c r="D14" s="19">
        <v>120</v>
      </c>
      <c r="E14" s="47">
        <v>13200</v>
      </c>
      <c r="F14" s="53" t="s">
        <v>4</v>
      </c>
      <c r="G14" s="163">
        <f t="shared" si="0"/>
        <v>12328.706249999999</v>
      </c>
      <c r="H14" s="63">
        <f t="shared" si="1"/>
        <v>11741.625</v>
      </c>
      <c r="I14" s="59">
        <v>11182.5</v>
      </c>
    </row>
    <row r="15" spans="2:9" ht="19.899999999999999" customHeight="1">
      <c r="B15" s="236"/>
      <c r="C15" s="14" t="s">
        <v>28</v>
      </c>
      <c r="D15" s="19">
        <v>120</v>
      </c>
      <c r="E15" s="47">
        <v>12240</v>
      </c>
      <c r="F15" s="53" t="s">
        <v>22</v>
      </c>
      <c r="G15" s="163">
        <f t="shared" si="0"/>
        <v>14267.728125</v>
      </c>
      <c r="H15" s="63">
        <f t="shared" si="1"/>
        <v>13588.3125</v>
      </c>
      <c r="I15" s="59">
        <v>12941.25</v>
      </c>
    </row>
    <row r="16" spans="2:9" ht="19.899999999999999" customHeight="1">
      <c r="B16" s="171"/>
      <c r="C16" s="14" t="s">
        <v>66</v>
      </c>
      <c r="D16" s="19">
        <v>120</v>
      </c>
      <c r="E16" s="47">
        <v>12240</v>
      </c>
      <c r="F16" s="53" t="s">
        <v>45</v>
      </c>
      <c r="G16" s="163">
        <f>H16+H16*0.05</f>
        <v>14267.728125</v>
      </c>
      <c r="H16" s="63">
        <f>I16+I16*0.05</f>
        <v>13588.3125</v>
      </c>
      <c r="I16" s="59">
        <v>12941.25</v>
      </c>
    </row>
    <row r="17" spans="2:9" ht="19.899999999999999" customHeight="1">
      <c r="B17" s="9"/>
      <c r="C17" s="14" t="s">
        <v>29</v>
      </c>
      <c r="D17" s="19">
        <v>160</v>
      </c>
      <c r="E17" s="47">
        <v>17600</v>
      </c>
      <c r="F17" s="53" t="s">
        <v>4</v>
      </c>
      <c r="G17" s="163">
        <f t="shared" si="0"/>
        <v>15755.276249999999</v>
      </c>
      <c r="H17" s="63">
        <f t="shared" si="1"/>
        <v>15005.025</v>
      </c>
      <c r="I17" s="59">
        <v>14290.5</v>
      </c>
    </row>
    <row r="18" spans="2:9" ht="19.899999999999999" customHeight="1">
      <c r="B18" s="9"/>
      <c r="C18" s="29" t="s">
        <v>30</v>
      </c>
      <c r="D18" s="33">
        <v>160</v>
      </c>
      <c r="E18" s="48">
        <v>16320</v>
      </c>
      <c r="F18" s="53" t="s">
        <v>22</v>
      </c>
      <c r="G18" s="163">
        <f t="shared" si="0"/>
        <v>18076.314374999998</v>
      </c>
      <c r="H18" s="64">
        <f t="shared" si="1"/>
        <v>17215.537499999999</v>
      </c>
      <c r="I18" s="59">
        <v>16395.75</v>
      </c>
    </row>
    <row r="19" spans="2:9" ht="19.899999999999999" customHeight="1" thickBot="1">
      <c r="B19" s="88" t="s">
        <v>51</v>
      </c>
      <c r="C19" s="29" t="s">
        <v>67</v>
      </c>
      <c r="D19" s="33">
        <v>160</v>
      </c>
      <c r="E19" s="48">
        <v>16320</v>
      </c>
      <c r="F19" s="53" t="s">
        <v>45</v>
      </c>
      <c r="G19" s="163">
        <f t="shared" si="0"/>
        <v>18076.314374999998</v>
      </c>
      <c r="H19" s="64">
        <f t="shared" si="1"/>
        <v>17215.537499999999</v>
      </c>
      <c r="I19" s="59">
        <v>16395.75</v>
      </c>
    </row>
    <row r="20" spans="2:9" ht="18" customHeight="1" thickBot="1">
      <c r="B20" s="233" t="s">
        <v>218</v>
      </c>
      <c r="C20" s="234"/>
      <c r="D20" s="234"/>
      <c r="E20" s="234"/>
      <c r="F20" s="234"/>
      <c r="G20" s="234"/>
      <c r="H20" s="234"/>
      <c r="I20" s="234"/>
    </row>
    <row r="21" spans="2:9" ht="26.45" customHeight="1">
      <c r="B21" s="192"/>
      <c r="C21" s="190" t="s">
        <v>192</v>
      </c>
      <c r="D21" s="18">
        <v>40</v>
      </c>
      <c r="E21" s="47">
        <v>4200</v>
      </c>
      <c r="F21" s="53" t="s">
        <v>4</v>
      </c>
      <c r="G21" s="164">
        <f>H21+H21*0.05</f>
        <v>4341.09375</v>
      </c>
      <c r="H21" s="63">
        <f>I21+I21*0.05</f>
        <v>4134.375</v>
      </c>
      <c r="I21" s="60">
        <v>3937.5</v>
      </c>
    </row>
    <row r="22" spans="2:9" ht="26.45" customHeight="1">
      <c r="B22" s="193"/>
      <c r="C22" s="190" t="s">
        <v>193</v>
      </c>
      <c r="D22" s="18">
        <v>60</v>
      </c>
      <c r="E22" s="47">
        <v>6400</v>
      </c>
      <c r="F22" s="53" t="s">
        <v>4</v>
      </c>
      <c r="G22" s="164">
        <f t="shared" ref="G22:H26" si="2">H22+H22*0.05</f>
        <v>6447.9712500000005</v>
      </c>
      <c r="H22" s="63">
        <f t="shared" si="2"/>
        <v>6140.9250000000002</v>
      </c>
      <c r="I22" s="60">
        <v>5848.5</v>
      </c>
    </row>
    <row r="23" spans="2:9" ht="26.45" customHeight="1">
      <c r="B23" s="193"/>
      <c r="C23" s="190" t="s">
        <v>194</v>
      </c>
      <c r="D23" s="18">
        <v>70</v>
      </c>
      <c r="E23" s="47">
        <v>7400</v>
      </c>
      <c r="F23" s="53" t="s">
        <v>4</v>
      </c>
      <c r="G23" s="164">
        <f t="shared" si="2"/>
        <v>7168.0140000000001</v>
      </c>
      <c r="H23" s="63">
        <f t="shared" si="2"/>
        <v>6826.68</v>
      </c>
      <c r="I23" s="60">
        <v>6501.6</v>
      </c>
    </row>
    <row r="24" spans="2:9" ht="26.45" customHeight="1">
      <c r="B24" s="193"/>
      <c r="C24" s="191" t="s">
        <v>195</v>
      </c>
      <c r="D24" s="19">
        <v>80</v>
      </c>
      <c r="E24" s="47">
        <v>8400</v>
      </c>
      <c r="F24" s="53" t="s">
        <v>4</v>
      </c>
      <c r="G24" s="164">
        <f t="shared" si="2"/>
        <v>7455.1050000000005</v>
      </c>
      <c r="H24" s="63">
        <f t="shared" si="2"/>
        <v>7100.1</v>
      </c>
      <c r="I24" s="59">
        <v>6762</v>
      </c>
    </row>
    <row r="25" spans="2:9" ht="26.45" customHeight="1">
      <c r="B25" s="193"/>
      <c r="C25" s="191" t="s">
        <v>196</v>
      </c>
      <c r="D25" s="19">
        <v>90</v>
      </c>
      <c r="E25" s="47">
        <v>9500</v>
      </c>
      <c r="F25" s="53" t="s">
        <v>4</v>
      </c>
      <c r="G25" s="164">
        <f t="shared" si="2"/>
        <v>8334.9</v>
      </c>
      <c r="H25" s="63">
        <f t="shared" si="2"/>
        <v>7938</v>
      </c>
      <c r="I25" s="59">
        <v>7560</v>
      </c>
    </row>
    <row r="26" spans="2:9" ht="26.45" customHeight="1">
      <c r="B26" s="193"/>
      <c r="C26" s="190" t="s">
        <v>197</v>
      </c>
      <c r="D26" s="18">
        <v>100</v>
      </c>
      <c r="E26" s="47">
        <v>10500</v>
      </c>
      <c r="F26" s="53" t="s">
        <v>4</v>
      </c>
      <c r="G26" s="164">
        <f t="shared" si="2"/>
        <v>9145.2374999999993</v>
      </c>
      <c r="H26" s="63">
        <f t="shared" si="2"/>
        <v>8709.75</v>
      </c>
      <c r="I26" s="59">
        <v>8295</v>
      </c>
    </row>
    <row r="27" spans="2:9" ht="26.45" customHeight="1">
      <c r="B27" s="194"/>
      <c r="C27" s="190" t="s">
        <v>220</v>
      </c>
      <c r="D27" s="18">
        <v>120</v>
      </c>
      <c r="E27" s="47">
        <v>12800</v>
      </c>
      <c r="F27" s="53" t="s">
        <v>4</v>
      </c>
      <c r="G27" s="164">
        <f>H27+H27*0.05</f>
        <v>11078.471249999999</v>
      </c>
      <c r="H27" s="63">
        <f>I27+I27*0.05</f>
        <v>10550.924999999999</v>
      </c>
      <c r="I27" s="59">
        <v>10048.5</v>
      </c>
    </row>
    <row r="28" spans="2:9" ht="26.45" customHeight="1" thickBot="1">
      <c r="B28" s="195" t="s">
        <v>219</v>
      </c>
      <c r="C28" s="190" t="s">
        <v>221</v>
      </c>
      <c r="D28" s="18">
        <v>160</v>
      </c>
      <c r="E28" s="47">
        <v>16800</v>
      </c>
      <c r="F28" s="53" t="s">
        <v>4</v>
      </c>
      <c r="G28" s="164">
        <f>H28+H28*0.05</f>
        <v>13196.924999999999</v>
      </c>
      <c r="H28" s="63">
        <f>I28+I28*0.05</f>
        <v>12568.5</v>
      </c>
      <c r="I28" s="59">
        <v>11970</v>
      </c>
    </row>
    <row r="29" spans="2:9" ht="21" customHeight="1" thickBot="1">
      <c r="B29" s="233" t="s">
        <v>189</v>
      </c>
      <c r="C29" s="234"/>
      <c r="D29" s="234"/>
      <c r="E29" s="234"/>
      <c r="F29" s="234"/>
      <c r="G29" s="234"/>
      <c r="H29" s="234"/>
      <c r="I29" s="234"/>
    </row>
    <row r="30" spans="2:9" ht="17.45" customHeight="1">
      <c r="B30" s="87"/>
      <c r="C30" s="14" t="s">
        <v>68</v>
      </c>
      <c r="D30" s="19">
        <v>120</v>
      </c>
      <c r="E30" s="47">
        <v>13200</v>
      </c>
      <c r="F30" s="53" t="s">
        <v>4</v>
      </c>
      <c r="G30" s="163">
        <f t="shared" ref="G30:G38" si="3">H30+H30*0.05</f>
        <v>12328.706249999999</v>
      </c>
      <c r="H30" s="63">
        <f t="shared" ref="H30:H38" si="4">I30+I30*0.05</f>
        <v>11741.625</v>
      </c>
      <c r="I30" s="59">
        <v>11182.5</v>
      </c>
    </row>
    <row r="31" spans="2:9" ht="17.45" customHeight="1">
      <c r="B31" s="9"/>
      <c r="C31" s="14" t="s">
        <v>69</v>
      </c>
      <c r="D31" s="19">
        <v>120</v>
      </c>
      <c r="E31" s="47">
        <v>12240</v>
      </c>
      <c r="F31" s="53" t="s">
        <v>22</v>
      </c>
      <c r="G31" s="163">
        <f t="shared" si="3"/>
        <v>14267.728125</v>
      </c>
      <c r="H31" s="63">
        <f t="shared" si="4"/>
        <v>13588.3125</v>
      </c>
      <c r="I31" s="59">
        <v>12941.25</v>
      </c>
    </row>
    <row r="32" spans="2:9" ht="17.45" customHeight="1">
      <c r="B32" s="9"/>
      <c r="C32" s="14" t="s">
        <v>70</v>
      </c>
      <c r="D32" s="19">
        <v>120</v>
      </c>
      <c r="E32" s="47">
        <v>12240</v>
      </c>
      <c r="F32" s="53" t="s">
        <v>45</v>
      </c>
      <c r="G32" s="163">
        <f t="shared" si="3"/>
        <v>14267.728125</v>
      </c>
      <c r="H32" s="63">
        <f t="shared" si="4"/>
        <v>13588.3125</v>
      </c>
      <c r="I32" s="59">
        <v>12941.25</v>
      </c>
    </row>
    <row r="33" spans="2:9" ht="17.45" customHeight="1">
      <c r="B33" s="9"/>
      <c r="C33" s="14" t="s">
        <v>71</v>
      </c>
      <c r="D33" s="19">
        <v>160</v>
      </c>
      <c r="E33" s="47">
        <v>17600</v>
      </c>
      <c r="F33" s="53" t="s">
        <v>4</v>
      </c>
      <c r="G33" s="163">
        <f t="shared" si="3"/>
        <v>15755.276249999999</v>
      </c>
      <c r="H33" s="63">
        <f t="shared" si="4"/>
        <v>15005.025</v>
      </c>
      <c r="I33" s="59">
        <v>14290.5</v>
      </c>
    </row>
    <row r="34" spans="2:9" ht="17.45" customHeight="1">
      <c r="B34" s="9"/>
      <c r="C34" s="29" t="s">
        <v>76</v>
      </c>
      <c r="D34" s="33">
        <v>160</v>
      </c>
      <c r="E34" s="48">
        <v>16320</v>
      </c>
      <c r="F34" s="53" t="s">
        <v>22</v>
      </c>
      <c r="G34" s="163">
        <f t="shared" si="3"/>
        <v>18076.314374999998</v>
      </c>
      <c r="H34" s="64">
        <f t="shared" si="4"/>
        <v>17215.537499999999</v>
      </c>
      <c r="I34" s="59">
        <v>16395.75</v>
      </c>
    </row>
    <row r="35" spans="2:9" ht="17.45" customHeight="1">
      <c r="B35" s="9"/>
      <c r="C35" s="29" t="s">
        <v>72</v>
      </c>
      <c r="D35" s="33">
        <v>160</v>
      </c>
      <c r="E35" s="48">
        <v>16320</v>
      </c>
      <c r="F35" s="53" t="s">
        <v>45</v>
      </c>
      <c r="G35" s="163">
        <f t="shared" si="3"/>
        <v>18076.314374999998</v>
      </c>
      <c r="H35" s="64">
        <f t="shared" si="4"/>
        <v>17215.537499999999</v>
      </c>
      <c r="I35" s="59">
        <v>16395.75</v>
      </c>
    </row>
    <row r="36" spans="2:9" ht="17.45" customHeight="1">
      <c r="B36" s="9"/>
      <c r="C36" s="14" t="s">
        <v>74</v>
      </c>
      <c r="D36" s="33">
        <v>200</v>
      </c>
      <c r="E36" s="48">
        <v>22000</v>
      </c>
      <c r="F36" s="53" t="s">
        <v>4</v>
      </c>
      <c r="G36" s="164">
        <f t="shared" si="3"/>
        <v>19355.489999999998</v>
      </c>
      <c r="H36" s="63">
        <f t="shared" si="4"/>
        <v>18433.8</v>
      </c>
      <c r="I36" s="59">
        <v>17556</v>
      </c>
    </row>
    <row r="37" spans="2:9" ht="17.45" customHeight="1">
      <c r="B37" s="9"/>
      <c r="C37" s="29" t="s">
        <v>73</v>
      </c>
      <c r="D37" s="33">
        <v>200</v>
      </c>
      <c r="E37" s="48">
        <v>20400</v>
      </c>
      <c r="F37" s="53" t="s">
        <v>22</v>
      </c>
      <c r="G37" s="164">
        <f t="shared" si="3"/>
        <v>22197.459374999999</v>
      </c>
      <c r="H37" s="63">
        <f t="shared" si="4"/>
        <v>21140.4375</v>
      </c>
      <c r="I37" s="59">
        <v>20133.75</v>
      </c>
    </row>
    <row r="38" spans="2:9" ht="17.45" customHeight="1" thickBot="1">
      <c r="B38" s="88" t="s">
        <v>51</v>
      </c>
      <c r="C38" s="29" t="s">
        <v>75</v>
      </c>
      <c r="D38" s="33">
        <v>200</v>
      </c>
      <c r="E38" s="48">
        <v>20400</v>
      </c>
      <c r="F38" s="53" t="s">
        <v>45</v>
      </c>
      <c r="G38" s="164">
        <f t="shared" si="3"/>
        <v>22197.459374999999</v>
      </c>
      <c r="H38" s="63">
        <f t="shared" si="4"/>
        <v>21140.4375</v>
      </c>
      <c r="I38" s="59">
        <v>20133.75</v>
      </c>
    </row>
    <row r="39" spans="2:9" ht="23.45" customHeight="1" thickBot="1">
      <c r="B39" s="233" t="s">
        <v>176</v>
      </c>
      <c r="C39" s="234"/>
      <c r="D39" s="234"/>
      <c r="E39" s="234"/>
      <c r="F39" s="234"/>
      <c r="G39" s="234"/>
      <c r="H39" s="234"/>
      <c r="I39" s="235"/>
    </row>
    <row r="40" spans="2:9" ht="18.600000000000001" customHeight="1">
      <c r="B40" s="56"/>
      <c r="C40" s="13" t="s">
        <v>31</v>
      </c>
      <c r="D40" s="34">
        <v>160</v>
      </c>
      <c r="E40" s="47">
        <v>17600</v>
      </c>
      <c r="F40" s="53" t="s">
        <v>4</v>
      </c>
      <c r="G40" s="165">
        <f>H40+H40*0.05</f>
        <v>15975.225</v>
      </c>
      <c r="H40" s="230">
        <f t="shared" ref="H40:H47" si="5">I40+I40*0.05</f>
        <v>15214.5</v>
      </c>
      <c r="I40" s="232">
        <v>14490</v>
      </c>
    </row>
    <row r="41" spans="2:9" ht="18.600000000000001" customHeight="1">
      <c r="B41" s="90"/>
      <c r="C41" s="14" t="s">
        <v>32</v>
      </c>
      <c r="D41" s="34">
        <v>160</v>
      </c>
      <c r="E41" s="48">
        <v>16320</v>
      </c>
      <c r="F41" s="53" t="s">
        <v>22</v>
      </c>
      <c r="G41" s="165">
        <f t="shared" ref="G41:G47" si="6">H41+H41*0.05</f>
        <v>18290.474999999999</v>
      </c>
      <c r="H41" s="230">
        <f t="shared" si="5"/>
        <v>17419.5</v>
      </c>
      <c r="I41" s="232">
        <v>16590</v>
      </c>
    </row>
    <row r="42" spans="2:9" ht="18.600000000000001" customHeight="1">
      <c r="B42" s="90"/>
      <c r="C42" s="14" t="s">
        <v>78</v>
      </c>
      <c r="D42" s="34">
        <v>160</v>
      </c>
      <c r="E42" s="48">
        <v>16320</v>
      </c>
      <c r="F42" s="53" t="s">
        <v>45</v>
      </c>
      <c r="G42" s="165">
        <f t="shared" si="6"/>
        <v>18290.474999999999</v>
      </c>
      <c r="H42" s="230">
        <f t="shared" si="5"/>
        <v>17419.5</v>
      </c>
      <c r="I42" s="232">
        <v>16590</v>
      </c>
    </row>
    <row r="43" spans="2:9" ht="18.600000000000001" customHeight="1">
      <c r="B43" s="90"/>
      <c r="C43" s="14" t="s">
        <v>33</v>
      </c>
      <c r="D43" s="20">
        <v>240</v>
      </c>
      <c r="E43" s="48">
        <v>26400</v>
      </c>
      <c r="F43" s="53" t="s">
        <v>4</v>
      </c>
      <c r="G43" s="165">
        <f t="shared" si="6"/>
        <v>24158.476125000001</v>
      </c>
      <c r="H43" s="230">
        <f t="shared" si="5"/>
        <v>23008.072500000002</v>
      </c>
      <c r="I43" s="232">
        <v>21912.45</v>
      </c>
    </row>
    <row r="44" spans="2:9" ht="18.600000000000001" customHeight="1">
      <c r="B44" s="90"/>
      <c r="C44" s="14" t="s">
        <v>34</v>
      </c>
      <c r="D44" s="20">
        <v>240</v>
      </c>
      <c r="E44" s="48">
        <v>24480</v>
      </c>
      <c r="F44" s="53" t="s">
        <v>22</v>
      </c>
      <c r="G44" s="164">
        <f t="shared" si="6"/>
        <v>27568.839375</v>
      </c>
      <c r="H44" s="231">
        <f t="shared" si="5"/>
        <v>26256.037499999999</v>
      </c>
      <c r="I44" s="232">
        <v>25005.75</v>
      </c>
    </row>
    <row r="45" spans="2:9" ht="18.600000000000001" customHeight="1">
      <c r="B45" s="90"/>
      <c r="C45" s="14" t="s">
        <v>79</v>
      </c>
      <c r="D45" s="20">
        <v>240</v>
      </c>
      <c r="E45" s="48">
        <v>24480</v>
      </c>
      <c r="F45" s="53" t="s">
        <v>45</v>
      </c>
      <c r="G45" s="164">
        <f t="shared" si="6"/>
        <v>27568.839375</v>
      </c>
      <c r="H45" s="231">
        <f t="shared" si="5"/>
        <v>26256.037499999999</v>
      </c>
      <c r="I45" s="232">
        <v>25005.75</v>
      </c>
    </row>
    <row r="46" spans="2:9" ht="18.600000000000001" customHeight="1">
      <c r="B46" s="90"/>
      <c r="C46" s="29" t="s">
        <v>35</v>
      </c>
      <c r="D46" s="30">
        <v>320</v>
      </c>
      <c r="E46" s="48">
        <v>35200</v>
      </c>
      <c r="F46" s="53" t="s">
        <v>4</v>
      </c>
      <c r="G46" s="164">
        <f t="shared" si="6"/>
        <v>30790.509750000001</v>
      </c>
      <c r="H46" s="231">
        <f t="shared" si="5"/>
        <v>29324.295000000002</v>
      </c>
      <c r="I46" s="232">
        <v>27927.9</v>
      </c>
    </row>
    <row r="47" spans="2:9" ht="18.600000000000001" customHeight="1">
      <c r="B47" s="90"/>
      <c r="C47" s="14" t="s">
        <v>36</v>
      </c>
      <c r="D47" s="20">
        <v>320</v>
      </c>
      <c r="E47" s="48">
        <v>32640</v>
      </c>
      <c r="F47" s="53" t="s">
        <v>22</v>
      </c>
      <c r="G47" s="164">
        <f t="shared" si="6"/>
        <v>35337.660750000003</v>
      </c>
      <c r="H47" s="231">
        <f t="shared" si="5"/>
        <v>33654.915000000001</v>
      </c>
      <c r="I47" s="232">
        <v>32052.300000000003</v>
      </c>
    </row>
    <row r="48" spans="2:9" ht="18.600000000000001" customHeight="1" thickBot="1">
      <c r="B48" s="88" t="s">
        <v>51</v>
      </c>
      <c r="C48" s="29" t="s">
        <v>80</v>
      </c>
      <c r="D48" s="20">
        <v>320</v>
      </c>
      <c r="E48" s="48">
        <v>32640</v>
      </c>
      <c r="F48" s="53" t="s">
        <v>45</v>
      </c>
      <c r="G48" s="164">
        <f>H48+H48*0.05</f>
        <v>35337.660750000003</v>
      </c>
      <c r="H48" s="231">
        <f>I48+I48*0.05</f>
        <v>33654.915000000001</v>
      </c>
      <c r="I48" s="232">
        <v>32052.300000000003</v>
      </c>
    </row>
    <row r="49" spans="2:9" ht="22.15" customHeight="1" thickBot="1">
      <c r="B49" s="233" t="s">
        <v>177</v>
      </c>
      <c r="C49" s="234"/>
      <c r="D49" s="234"/>
      <c r="E49" s="234"/>
      <c r="F49" s="234"/>
      <c r="G49" s="234"/>
      <c r="H49" s="234"/>
      <c r="I49" s="239"/>
    </row>
    <row r="50" spans="2:9" ht="19.899999999999999" customHeight="1">
      <c r="B50" s="89"/>
      <c r="C50" s="13" t="s">
        <v>261</v>
      </c>
      <c r="D50" s="34">
        <v>120</v>
      </c>
      <c r="E50" s="46">
        <v>12800</v>
      </c>
      <c r="F50" s="53" t="s">
        <v>4</v>
      </c>
      <c r="G50" s="165">
        <f t="shared" ref="G50:H54" si="7">H50+H50*0.05</f>
        <v>12502.35</v>
      </c>
      <c r="H50" s="64">
        <f t="shared" si="7"/>
        <v>11907</v>
      </c>
      <c r="I50" s="59">
        <v>11340</v>
      </c>
    </row>
    <row r="51" spans="2:9" ht="19.899999999999999" customHeight="1">
      <c r="B51" s="9"/>
      <c r="C51" s="13" t="s">
        <v>262</v>
      </c>
      <c r="D51" s="34">
        <v>140</v>
      </c>
      <c r="E51" s="46">
        <v>14800</v>
      </c>
      <c r="F51" s="53" t="s">
        <v>4</v>
      </c>
      <c r="G51" s="165">
        <f t="shared" si="7"/>
        <v>14238.7875</v>
      </c>
      <c r="H51" s="64">
        <f t="shared" si="7"/>
        <v>13560.75</v>
      </c>
      <c r="I51" s="59">
        <v>12915</v>
      </c>
    </row>
    <row r="52" spans="2:9" ht="19.899999999999999" customHeight="1">
      <c r="B52" s="9"/>
      <c r="C52" s="13" t="s">
        <v>263</v>
      </c>
      <c r="D52" s="34">
        <v>160</v>
      </c>
      <c r="E52" s="46">
        <v>16800</v>
      </c>
      <c r="F52" s="53" t="s">
        <v>4</v>
      </c>
      <c r="G52" s="165">
        <f t="shared" si="7"/>
        <v>14701.8375</v>
      </c>
      <c r="H52" s="64">
        <f t="shared" si="7"/>
        <v>14001.75</v>
      </c>
      <c r="I52" s="59">
        <v>13335</v>
      </c>
    </row>
    <row r="53" spans="2:9" ht="19.899999999999999" customHeight="1">
      <c r="B53" s="9"/>
      <c r="C53" s="13" t="s">
        <v>264</v>
      </c>
      <c r="D53" s="34">
        <v>180</v>
      </c>
      <c r="E53" s="46">
        <v>19000</v>
      </c>
      <c r="F53" s="53" t="s">
        <v>4</v>
      </c>
      <c r="G53" s="165">
        <f t="shared" si="7"/>
        <v>15975.225</v>
      </c>
      <c r="H53" s="64">
        <f t="shared" si="7"/>
        <v>15214.5</v>
      </c>
      <c r="I53" s="59">
        <v>14490</v>
      </c>
    </row>
    <row r="54" spans="2:9" ht="19.899999999999999" customHeight="1">
      <c r="C54" s="13" t="s">
        <v>265</v>
      </c>
      <c r="D54" s="34">
        <v>200</v>
      </c>
      <c r="E54" s="46">
        <v>21000</v>
      </c>
      <c r="F54" s="53" t="s">
        <v>4</v>
      </c>
      <c r="G54" s="165">
        <f t="shared" si="7"/>
        <v>17352.798749999998</v>
      </c>
      <c r="H54" s="64">
        <f t="shared" si="7"/>
        <v>16526.474999999999</v>
      </c>
      <c r="I54" s="59">
        <v>15739.5</v>
      </c>
    </row>
    <row r="55" spans="2:9" ht="19.899999999999999" customHeight="1">
      <c r="B55" s="187"/>
      <c r="C55" s="13" t="s">
        <v>266</v>
      </c>
      <c r="D55" s="34">
        <v>240</v>
      </c>
      <c r="E55" s="46">
        <v>25600</v>
      </c>
      <c r="F55" s="53" t="s">
        <v>4</v>
      </c>
      <c r="G55" s="165">
        <f>H55+H55*0.05</f>
        <v>22156.942499999997</v>
      </c>
      <c r="H55" s="64">
        <f>I55+I55*0.05</f>
        <v>21101.85</v>
      </c>
      <c r="I55" s="59">
        <v>20097</v>
      </c>
    </row>
    <row r="56" spans="2:9" ht="19.899999999999999" customHeight="1" thickBot="1">
      <c r="B56" s="195" t="s">
        <v>219</v>
      </c>
      <c r="C56" s="13" t="s">
        <v>267</v>
      </c>
      <c r="D56" s="34">
        <v>320</v>
      </c>
      <c r="E56" s="46">
        <v>33600</v>
      </c>
      <c r="F56" s="53" t="s">
        <v>4</v>
      </c>
      <c r="G56" s="165">
        <f>H56+H56*0.05</f>
        <v>26278.087500000001</v>
      </c>
      <c r="H56" s="64">
        <f>I56+I56*0.05</f>
        <v>25026.75</v>
      </c>
      <c r="I56" s="59">
        <v>23835</v>
      </c>
    </row>
    <row r="57" spans="2:9" ht="19.899999999999999" customHeight="1" thickBot="1">
      <c r="B57" s="233" t="s">
        <v>190</v>
      </c>
      <c r="C57" s="234"/>
      <c r="D57" s="234"/>
      <c r="E57" s="234"/>
      <c r="F57" s="234"/>
      <c r="G57" s="234"/>
      <c r="H57" s="234"/>
      <c r="I57" s="234"/>
    </row>
    <row r="58" spans="2:9" ht="17.45" customHeight="1">
      <c r="B58" s="56"/>
      <c r="C58" s="14" t="s">
        <v>81</v>
      </c>
      <c r="D58" s="20">
        <v>240</v>
      </c>
      <c r="E58" s="48">
        <v>26400</v>
      </c>
      <c r="F58" s="53" t="s">
        <v>4</v>
      </c>
      <c r="G58" s="165">
        <f t="shared" ref="G58:G64" si="8">H58+H58*0.05</f>
        <v>24158.476125000001</v>
      </c>
      <c r="H58" s="64">
        <f t="shared" ref="H58:H64" si="9">I58+I58*0.05</f>
        <v>23008.072500000002</v>
      </c>
      <c r="I58" s="58">
        <v>21912.45</v>
      </c>
    </row>
    <row r="59" spans="2:9" ht="17.45" customHeight="1">
      <c r="B59" s="171"/>
      <c r="C59" s="14" t="s">
        <v>82</v>
      </c>
      <c r="D59" s="20">
        <v>240</v>
      </c>
      <c r="E59" s="48">
        <v>24480</v>
      </c>
      <c r="F59" s="53" t="s">
        <v>22</v>
      </c>
      <c r="G59" s="164">
        <f t="shared" si="8"/>
        <v>27568.839375</v>
      </c>
      <c r="H59" s="63">
        <f t="shared" si="9"/>
        <v>26256.037499999999</v>
      </c>
      <c r="I59" s="58">
        <v>25005.75</v>
      </c>
    </row>
    <row r="60" spans="2:9" ht="17.45" customHeight="1">
      <c r="B60" s="171"/>
      <c r="C60" s="14" t="s">
        <v>83</v>
      </c>
      <c r="D60" s="20">
        <v>240</v>
      </c>
      <c r="E60" s="48">
        <v>24480</v>
      </c>
      <c r="F60" s="53" t="s">
        <v>45</v>
      </c>
      <c r="G60" s="164">
        <f t="shared" si="8"/>
        <v>27568.839375</v>
      </c>
      <c r="H60" s="63">
        <f t="shared" si="9"/>
        <v>26256.037499999999</v>
      </c>
      <c r="I60" s="58">
        <v>25005.75</v>
      </c>
    </row>
    <row r="61" spans="2:9" ht="17.45" customHeight="1">
      <c r="B61" s="8"/>
      <c r="C61" s="14" t="s">
        <v>84</v>
      </c>
      <c r="D61" s="20">
        <v>320</v>
      </c>
      <c r="E61" s="47">
        <v>35200</v>
      </c>
      <c r="F61" s="53" t="s">
        <v>4</v>
      </c>
      <c r="G61" s="164">
        <f t="shared" si="8"/>
        <v>30790.509750000001</v>
      </c>
      <c r="H61" s="63">
        <f t="shared" si="9"/>
        <v>29324.295000000002</v>
      </c>
      <c r="I61" s="59">
        <v>27927.9</v>
      </c>
    </row>
    <row r="62" spans="2:9" ht="17.45" customHeight="1">
      <c r="B62" s="36"/>
      <c r="C62" s="29" t="s">
        <v>85</v>
      </c>
      <c r="D62" s="20">
        <v>320</v>
      </c>
      <c r="E62" s="48">
        <v>32640</v>
      </c>
      <c r="F62" s="53" t="s">
        <v>22</v>
      </c>
      <c r="G62" s="164">
        <f t="shared" si="8"/>
        <v>35337.660750000003</v>
      </c>
      <c r="H62" s="63">
        <f t="shared" si="9"/>
        <v>33654.915000000001</v>
      </c>
      <c r="I62" s="59">
        <v>32052.300000000003</v>
      </c>
    </row>
    <row r="63" spans="2:9" ht="17.45" customHeight="1">
      <c r="B63" s="55"/>
      <c r="C63" s="29" t="s">
        <v>86</v>
      </c>
      <c r="D63" s="30">
        <v>320</v>
      </c>
      <c r="E63" s="48">
        <v>32640</v>
      </c>
      <c r="F63" s="53" t="s">
        <v>45</v>
      </c>
      <c r="G63" s="164">
        <f t="shared" si="8"/>
        <v>35337.660750000003</v>
      </c>
      <c r="H63" s="63">
        <f t="shared" si="9"/>
        <v>33654.915000000001</v>
      </c>
      <c r="I63" s="59">
        <v>32052.300000000003</v>
      </c>
    </row>
    <row r="64" spans="2:9" ht="17.45" customHeight="1">
      <c r="B64" s="36"/>
      <c r="C64" s="14" t="s">
        <v>87</v>
      </c>
      <c r="D64" s="20">
        <v>400</v>
      </c>
      <c r="E64" s="47">
        <v>44000</v>
      </c>
      <c r="F64" s="53" t="s">
        <v>4</v>
      </c>
      <c r="G64" s="164">
        <f t="shared" si="8"/>
        <v>37630.915874999999</v>
      </c>
      <c r="H64" s="63">
        <f t="shared" si="9"/>
        <v>35838.967499999999</v>
      </c>
      <c r="I64" s="59">
        <v>34132.35</v>
      </c>
    </row>
    <row r="65" spans="2:10" ht="17.45" customHeight="1">
      <c r="B65" s="8"/>
      <c r="C65" s="14" t="s">
        <v>88</v>
      </c>
      <c r="D65" s="20">
        <v>400</v>
      </c>
      <c r="E65" s="47">
        <v>40800</v>
      </c>
      <c r="F65" s="53" t="s">
        <v>22</v>
      </c>
      <c r="G65" s="165">
        <f>H65+H65*0.05</f>
        <v>43314.854625</v>
      </c>
      <c r="H65" s="64">
        <f>I65+I65*0.05</f>
        <v>41252.2425</v>
      </c>
      <c r="I65" s="59">
        <v>39287.85</v>
      </c>
    </row>
    <row r="66" spans="2:10" ht="17.45" customHeight="1" thickBot="1">
      <c r="B66" s="145" t="s">
        <v>51</v>
      </c>
      <c r="C66" s="112" t="s">
        <v>89</v>
      </c>
      <c r="D66" s="113">
        <v>400</v>
      </c>
      <c r="E66" s="114">
        <v>40800</v>
      </c>
      <c r="F66" s="115" t="s">
        <v>45</v>
      </c>
      <c r="G66" s="166">
        <f>H66+H66*0.05</f>
        <v>43314.854625</v>
      </c>
      <c r="H66" s="116">
        <f>I66+I66*0.05</f>
        <v>41252.2425</v>
      </c>
      <c r="I66" s="59">
        <v>39287.85</v>
      </c>
    </row>
    <row r="67" spans="2:10">
      <c r="F67" s="54"/>
      <c r="G67" s="21"/>
      <c r="I67" s="4"/>
      <c r="J67" s="3"/>
    </row>
    <row r="68" spans="2:10">
      <c r="F68" s="54"/>
      <c r="G68" s="21"/>
      <c r="I68" s="4"/>
      <c r="J68" s="3"/>
    </row>
    <row r="69" spans="2:10">
      <c r="F69" s="54"/>
      <c r="G69" s="21"/>
      <c r="I69" s="4"/>
      <c r="J69" s="3"/>
    </row>
    <row r="70" spans="2:10">
      <c r="F70" s="54"/>
      <c r="G70" s="21"/>
      <c r="I70" s="4"/>
      <c r="J70" s="3"/>
    </row>
    <row r="71" spans="2:10">
      <c r="F71" s="54"/>
      <c r="G71" s="21"/>
      <c r="I71" s="4"/>
      <c r="J71" s="3"/>
    </row>
    <row r="72" spans="2:10">
      <c r="F72" s="54"/>
      <c r="G72" s="21"/>
      <c r="I72" s="4"/>
      <c r="J72" s="3"/>
    </row>
    <row r="73" spans="2:10">
      <c r="F73" s="54"/>
      <c r="G73" s="21"/>
      <c r="I73" s="4"/>
      <c r="J73" s="3"/>
    </row>
    <row r="74" spans="2:10">
      <c r="F74" s="54"/>
      <c r="G74" s="21"/>
      <c r="I74" s="4"/>
      <c r="J74" s="3"/>
    </row>
    <row r="75" spans="2:10">
      <c r="F75" s="54"/>
      <c r="G75" s="21"/>
      <c r="I75" s="4"/>
      <c r="J75" s="3"/>
    </row>
    <row r="76" spans="2:10">
      <c r="F76" s="54"/>
      <c r="G76" s="21"/>
      <c r="I76" s="4"/>
      <c r="J76" s="3"/>
    </row>
    <row r="77" spans="2:10">
      <c r="F77" s="54"/>
      <c r="G77" s="21"/>
      <c r="I77" s="4"/>
      <c r="J77" s="3"/>
    </row>
    <row r="78" spans="2:10">
      <c r="F78" s="54"/>
      <c r="G78" s="21"/>
      <c r="I78" s="4"/>
      <c r="J78" s="3"/>
    </row>
    <row r="79" spans="2:10">
      <c r="F79" s="54"/>
      <c r="G79" s="21"/>
      <c r="I79" s="4"/>
      <c r="J79" s="3"/>
    </row>
    <row r="80" spans="2:10">
      <c r="F80" s="54"/>
      <c r="G80" s="21"/>
      <c r="I80" s="4"/>
      <c r="J80" s="3"/>
    </row>
    <row r="81" spans="6:10">
      <c r="F81" s="54"/>
      <c r="G81" s="21"/>
      <c r="I81" s="4"/>
      <c r="J81" s="3"/>
    </row>
    <row r="82" spans="6:10">
      <c r="F82" s="54"/>
      <c r="G82" s="21"/>
      <c r="I82" s="4"/>
      <c r="J82" s="3"/>
    </row>
    <row r="83" spans="6:10">
      <c r="F83" s="54"/>
      <c r="G83" s="21"/>
      <c r="I83" s="4"/>
      <c r="J83" s="3"/>
    </row>
    <row r="84" spans="6:10">
      <c r="F84" s="54"/>
      <c r="G84" s="21"/>
      <c r="I84" s="4"/>
      <c r="J84" s="3"/>
    </row>
    <row r="85" spans="6:10">
      <c r="F85" s="54"/>
      <c r="G85" s="21"/>
      <c r="I85" s="4"/>
      <c r="J85" s="3"/>
    </row>
    <row r="86" spans="6:10">
      <c r="F86" s="54"/>
      <c r="G86" s="21"/>
      <c r="I86" s="4"/>
      <c r="J86" s="3"/>
    </row>
    <row r="87" spans="6:10">
      <c r="F87" s="54"/>
      <c r="G87" s="21"/>
      <c r="I87" s="4"/>
      <c r="J87" s="3"/>
    </row>
    <row r="88" spans="6:10">
      <c r="F88" s="54"/>
      <c r="G88" s="21"/>
      <c r="I88" s="4"/>
      <c r="J88" s="3"/>
    </row>
    <row r="89" spans="6:10">
      <c r="F89" s="54"/>
      <c r="G89" s="21"/>
      <c r="I89" s="4"/>
      <c r="J89" s="3"/>
    </row>
    <row r="90" spans="6:10">
      <c r="F90" s="54"/>
      <c r="G90" s="21"/>
      <c r="I90" s="4"/>
      <c r="J90" s="3"/>
    </row>
    <row r="91" spans="6:10">
      <c r="F91" s="54"/>
      <c r="G91" s="21"/>
      <c r="I91" s="4"/>
      <c r="J91" s="3"/>
    </row>
    <row r="92" spans="6:10">
      <c r="F92" s="54"/>
      <c r="G92" s="21"/>
      <c r="I92" s="4"/>
      <c r="J92" s="3"/>
    </row>
    <row r="93" spans="6:10">
      <c r="F93" s="54"/>
      <c r="G93" s="21"/>
      <c r="I93" s="4"/>
      <c r="J93" s="3"/>
    </row>
    <row r="94" spans="6:10">
      <c r="F94" s="54"/>
      <c r="G94" s="21"/>
      <c r="I94" s="4"/>
      <c r="J94" s="3"/>
    </row>
    <row r="95" spans="6:10">
      <c r="F95" s="54"/>
      <c r="G95" s="21"/>
      <c r="I95" s="4"/>
      <c r="J95" s="3"/>
    </row>
    <row r="96" spans="6:10">
      <c r="F96" s="54"/>
      <c r="G96" s="21"/>
      <c r="I96" s="4"/>
      <c r="J96" s="3"/>
    </row>
    <row r="97" spans="6:10">
      <c r="F97" s="54"/>
      <c r="G97" s="21"/>
      <c r="I97" s="4"/>
      <c r="J97" s="3"/>
    </row>
    <row r="98" spans="6:10">
      <c r="F98" s="54"/>
      <c r="G98" s="21"/>
      <c r="I98" s="4"/>
      <c r="J98" s="3"/>
    </row>
    <row r="99" spans="6:10">
      <c r="F99" s="54"/>
      <c r="G99" s="21"/>
      <c r="I99" s="4"/>
      <c r="J99" s="3"/>
    </row>
    <row r="100" spans="6:10">
      <c r="F100" s="54"/>
      <c r="G100" s="21"/>
      <c r="I100" s="4"/>
      <c r="J100" s="3"/>
    </row>
    <row r="101" spans="6:10">
      <c r="F101" s="54"/>
      <c r="G101" s="21"/>
      <c r="I101" s="4"/>
      <c r="J101" s="3"/>
    </row>
    <row r="102" spans="6:10">
      <c r="F102" s="54"/>
      <c r="G102" s="21"/>
      <c r="I102" s="4"/>
      <c r="J102" s="3"/>
    </row>
    <row r="103" spans="6:10">
      <c r="F103" s="54"/>
      <c r="G103" s="21"/>
      <c r="I103" s="4"/>
      <c r="J103" s="3"/>
    </row>
    <row r="104" spans="6:10">
      <c r="F104" s="54"/>
      <c r="G104" s="21"/>
      <c r="I104" s="4"/>
      <c r="J104" s="3"/>
    </row>
    <row r="105" spans="6:10">
      <c r="F105" s="54"/>
      <c r="G105" s="21"/>
      <c r="I105" s="4"/>
      <c r="J105" s="3"/>
    </row>
    <row r="106" spans="6:10">
      <c r="F106" s="54"/>
      <c r="G106" s="21"/>
      <c r="I106" s="4"/>
      <c r="J106" s="3"/>
    </row>
    <row r="107" spans="6:10">
      <c r="F107" s="54"/>
      <c r="G107" s="21"/>
      <c r="I107" s="4"/>
      <c r="J107" s="3"/>
    </row>
    <row r="108" spans="6:10">
      <c r="F108" s="54"/>
      <c r="G108" s="21"/>
      <c r="I108" s="4"/>
      <c r="J108" s="3"/>
    </row>
    <row r="109" spans="6:10">
      <c r="F109" s="54"/>
      <c r="G109" s="21"/>
      <c r="I109" s="4"/>
      <c r="J109" s="3"/>
    </row>
    <row r="110" spans="6:10">
      <c r="F110" s="54"/>
      <c r="G110" s="21"/>
      <c r="I110" s="4"/>
      <c r="J110" s="3"/>
    </row>
    <row r="111" spans="6:10">
      <c r="F111" s="54"/>
      <c r="G111" s="21"/>
      <c r="I111" s="4"/>
      <c r="J111" s="3"/>
    </row>
    <row r="112" spans="6:10">
      <c r="F112" s="54"/>
      <c r="G112" s="21"/>
      <c r="I112" s="4"/>
      <c r="J112" s="3"/>
    </row>
    <row r="113" spans="6:10">
      <c r="F113" s="54"/>
      <c r="G113" s="21"/>
      <c r="I113" s="4"/>
      <c r="J113" s="3"/>
    </row>
    <row r="114" spans="6:10">
      <c r="F114" s="54"/>
      <c r="G114" s="21"/>
      <c r="I114" s="4"/>
      <c r="J114" s="3"/>
    </row>
    <row r="115" spans="6:10">
      <c r="F115" s="54"/>
      <c r="G115" s="21"/>
      <c r="I115" s="4"/>
      <c r="J115" s="3"/>
    </row>
    <row r="116" spans="6:10">
      <c r="F116" s="54"/>
      <c r="G116" s="21"/>
      <c r="I116" s="4"/>
      <c r="J116" s="3"/>
    </row>
    <row r="117" spans="6:10">
      <c r="F117" s="54"/>
      <c r="G117" s="21"/>
      <c r="I117" s="4"/>
      <c r="J117" s="3"/>
    </row>
    <row r="118" spans="6:10">
      <c r="F118" s="54"/>
      <c r="G118" s="21"/>
      <c r="I118" s="4"/>
      <c r="J118" s="3"/>
    </row>
    <row r="119" spans="6:10">
      <c r="F119" s="54"/>
      <c r="G119" s="21"/>
      <c r="I119" s="4"/>
      <c r="J119" s="3"/>
    </row>
    <row r="120" spans="6:10">
      <c r="F120" s="54"/>
      <c r="G120" s="21"/>
      <c r="I120" s="4"/>
      <c r="J120" s="3"/>
    </row>
    <row r="121" spans="6:10">
      <c r="F121" s="54"/>
      <c r="G121" s="21"/>
      <c r="I121" s="4"/>
      <c r="J121" s="3"/>
    </row>
    <row r="122" spans="6:10">
      <c r="F122" s="54"/>
      <c r="G122" s="21"/>
      <c r="I122" s="4"/>
      <c r="J122" s="3"/>
    </row>
    <row r="123" spans="6:10">
      <c r="F123" s="54"/>
      <c r="G123" s="21"/>
      <c r="I123" s="4"/>
      <c r="J123" s="3"/>
    </row>
    <row r="124" spans="6:10">
      <c r="F124" s="54"/>
      <c r="G124" s="21"/>
      <c r="I124" s="4"/>
      <c r="J124" s="3"/>
    </row>
    <row r="125" spans="6:10">
      <c r="F125" s="54"/>
      <c r="G125" s="21"/>
      <c r="I125" s="4"/>
      <c r="J125" s="3"/>
    </row>
    <row r="126" spans="6:10">
      <c r="F126" s="54"/>
      <c r="G126" s="21"/>
      <c r="I126" s="4"/>
      <c r="J126" s="3"/>
    </row>
    <row r="127" spans="6:10">
      <c r="F127" s="54"/>
      <c r="G127" s="21"/>
      <c r="I127" s="4"/>
      <c r="J127" s="3"/>
    </row>
    <row r="128" spans="6:10">
      <c r="F128" s="54"/>
      <c r="G128" s="21"/>
      <c r="I128" s="4"/>
      <c r="J128" s="3"/>
    </row>
    <row r="129" spans="6:10">
      <c r="F129" s="54"/>
      <c r="G129" s="21"/>
      <c r="I129" s="4"/>
      <c r="J129" s="3"/>
    </row>
    <row r="130" spans="6:10">
      <c r="F130" s="54"/>
      <c r="G130" s="21"/>
      <c r="I130" s="4"/>
      <c r="J130" s="3"/>
    </row>
    <row r="131" spans="6:10">
      <c r="F131" s="54"/>
      <c r="G131" s="21"/>
      <c r="I131" s="4"/>
      <c r="J131" s="3"/>
    </row>
    <row r="132" spans="6:10">
      <c r="F132" s="54"/>
      <c r="G132" s="21"/>
      <c r="I132" s="4"/>
      <c r="J132" s="3"/>
    </row>
    <row r="133" spans="6:10">
      <c r="F133" s="54"/>
      <c r="G133" s="21"/>
      <c r="I133" s="4"/>
      <c r="J133" s="3"/>
    </row>
    <row r="134" spans="6:10">
      <c r="F134" s="54"/>
      <c r="G134" s="21"/>
      <c r="I134" s="4"/>
      <c r="J134" s="3"/>
    </row>
    <row r="135" spans="6:10">
      <c r="F135" s="54"/>
      <c r="G135" s="21"/>
      <c r="I135" s="4"/>
      <c r="J135" s="3"/>
    </row>
    <row r="136" spans="6:10">
      <c r="F136" s="54"/>
      <c r="G136" s="21"/>
      <c r="I136" s="4"/>
      <c r="J136" s="3"/>
    </row>
    <row r="137" spans="6:10">
      <c r="F137" s="54"/>
      <c r="G137" s="21"/>
      <c r="I137" s="4"/>
      <c r="J137" s="3"/>
    </row>
    <row r="138" spans="6:10">
      <c r="F138" s="54"/>
      <c r="G138" s="21"/>
      <c r="I138" s="4"/>
      <c r="J138" s="3"/>
    </row>
    <row r="139" spans="6:10">
      <c r="F139" s="54"/>
      <c r="G139" s="21"/>
      <c r="I139" s="4"/>
      <c r="J139" s="3"/>
    </row>
    <row r="140" spans="6:10">
      <c r="F140" s="54"/>
      <c r="G140" s="21"/>
      <c r="I140" s="4"/>
      <c r="J140" s="3"/>
    </row>
    <row r="141" spans="6:10">
      <c r="F141" s="54"/>
      <c r="G141" s="21"/>
      <c r="I141" s="4"/>
      <c r="J141" s="3"/>
    </row>
    <row r="142" spans="6:10">
      <c r="F142" s="54"/>
      <c r="G142" s="21"/>
      <c r="I142" s="4"/>
      <c r="J142" s="3"/>
    </row>
    <row r="143" spans="6:10">
      <c r="F143" s="54"/>
      <c r="G143" s="21"/>
      <c r="I143" s="4"/>
      <c r="J143" s="3"/>
    </row>
    <row r="144" spans="6:10">
      <c r="F144" s="54"/>
      <c r="G144" s="21"/>
      <c r="I144" s="4"/>
      <c r="J144" s="3"/>
    </row>
    <row r="145" spans="6:10">
      <c r="F145" s="54"/>
      <c r="G145" s="21"/>
      <c r="I145" s="4"/>
      <c r="J145" s="3"/>
    </row>
    <row r="146" spans="6:10">
      <c r="F146" s="54"/>
      <c r="G146" s="21"/>
      <c r="I146" s="4"/>
      <c r="J146" s="3"/>
    </row>
    <row r="147" spans="6:10">
      <c r="F147" s="54"/>
      <c r="G147" s="21"/>
      <c r="I147" s="4"/>
      <c r="J147" s="3"/>
    </row>
    <row r="148" spans="6:10">
      <c r="F148" s="54"/>
      <c r="G148" s="21"/>
      <c r="I148" s="4"/>
      <c r="J148" s="3"/>
    </row>
    <row r="149" spans="6:10">
      <c r="F149" s="54"/>
      <c r="G149" s="21"/>
      <c r="I149" s="4"/>
      <c r="J149" s="3"/>
    </row>
    <row r="150" spans="6:10">
      <c r="F150" s="54"/>
      <c r="G150" s="21"/>
      <c r="I150" s="4"/>
      <c r="J150" s="3"/>
    </row>
    <row r="151" spans="6:10">
      <c r="F151" s="54"/>
      <c r="G151" s="21"/>
      <c r="I151" s="4"/>
      <c r="J151" s="3"/>
    </row>
    <row r="152" spans="6:10">
      <c r="F152" s="54"/>
      <c r="G152" s="21"/>
      <c r="I152" s="4"/>
      <c r="J152" s="3"/>
    </row>
    <row r="153" spans="6:10">
      <c r="F153" s="54"/>
      <c r="G153" s="21"/>
      <c r="I153" s="4"/>
      <c r="J153" s="3"/>
    </row>
    <row r="154" spans="6:10">
      <c r="F154" s="54"/>
      <c r="G154" s="21"/>
      <c r="I154" s="4"/>
      <c r="J154" s="3"/>
    </row>
    <row r="155" spans="6:10">
      <c r="F155" s="54"/>
      <c r="G155" s="21"/>
      <c r="I155" s="4"/>
      <c r="J155" s="3"/>
    </row>
    <row r="156" spans="6:10">
      <c r="F156" s="54"/>
      <c r="G156" s="21"/>
      <c r="I156" s="4"/>
      <c r="J156" s="3"/>
    </row>
    <row r="157" spans="6:10">
      <c r="F157" s="54"/>
      <c r="G157" s="21"/>
      <c r="I157" s="4"/>
      <c r="J157" s="3"/>
    </row>
    <row r="158" spans="6:10">
      <c r="F158" s="54"/>
      <c r="G158" s="21"/>
      <c r="I158" s="4"/>
      <c r="J158" s="3"/>
    </row>
    <row r="159" spans="6:10">
      <c r="F159" s="54"/>
      <c r="G159" s="21"/>
      <c r="I159" s="4"/>
      <c r="J159" s="3"/>
    </row>
    <row r="160" spans="6:10">
      <c r="F160" s="54"/>
      <c r="G160" s="21"/>
      <c r="I160" s="4"/>
      <c r="J160" s="3"/>
    </row>
    <row r="161" spans="6:10">
      <c r="F161" s="54"/>
      <c r="G161" s="21"/>
      <c r="I161" s="4"/>
      <c r="J161" s="3"/>
    </row>
    <row r="162" spans="6:10">
      <c r="F162" s="54"/>
      <c r="G162" s="21"/>
      <c r="I162" s="4"/>
      <c r="J162" s="3"/>
    </row>
    <row r="163" spans="6:10">
      <c r="F163" s="54"/>
      <c r="G163" s="21"/>
      <c r="I163" s="4"/>
      <c r="J163" s="3"/>
    </row>
    <row r="164" spans="6:10">
      <c r="F164" s="54"/>
      <c r="G164" s="21"/>
      <c r="I164" s="4"/>
      <c r="J164" s="3"/>
    </row>
    <row r="165" spans="6:10">
      <c r="F165" s="54"/>
      <c r="G165" s="21"/>
      <c r="I165" s="4"/>
      <c r="J165" s="3"/>
    </row>
    <row r="166" spans="6:10">
      <c r="F166" s="54"/>
      <c r="G166" s="21"/>
      <c r="I166" s="4"/>
      <c r="J166" s="3"/>
    </row>
    <row r="167" spans="6:10">
      <c r="F167" s="54"/>
      <c r="G167" s="21"/>
      <c r="I167" s="4"/>
      <c r="J167" s="3"/>
    </row>
    <row r="168" spans="6:10">
      <c r="F168" s="54"/>
      <c r="G168" s="21"/>
      <c r="I168" s="4"/>
      <c r="J168" s="3"/>
    </row>
    <row r="169" spans="6:10">
      <c r="F169" s="54"/>
      <c r="G169" s="21"/>
      <c r="I169" s="4"/>
      <c r="J169" s="3"/>
    </row>
    <row r="170" spans="6:10">
      <c r="F170" s="54"/>
      <c r="G170" s="21"/>
      <c r="I170" s="4"/>
      <c r="J170" s="3"/>
    </row>
    <row r="171" spans="6:10">
      <c r="F171" s="54"/>
      <c r="G171" s="21"/>
      <c r="I171" s="4"/>
      <c r="J171" s="3"/>
    </row>
    <row r="172" spans="6:10">
      <c r="F172" s="54"/>
      <c r="G172" s="21"/>
      <c r="I172" s="4"/>
      <c r="J172" s="3"/>
    </row>
    <row r="173" spans="6:10">
      <c r="F173" s="54"/>
      <c r="G173" s="21"/>
      <c r="I173" s="4"/>
      <c r="J173" s="3"/>
    </row>
    <row r="174" spans="6:10">
      <c r="F174" s="54"/>
      <c r="G174" s="21"/>
      <c r="I174" s="4"/>
      <c r="J174" s="3"/>
    </row>
    <row r="175" spans="6:10">
      <c r="F175" s="54"/>
      <c r="G175" s="21"/>
      <c r="I175" s="4"/>
      <c r="J175" s="3"/>
    </row>
    <row r="176" spans="6:10">
      <c r="F176" s="54"/>
      <c r="G176" s="21"/>
      <c r="I176" s="4"/>
      <c r="J176" s="3"/>
    </row>
    <row r="177" spans="6:10">
      <c r="F177" s="54"/>
      <c r="G177" s="21"/>
      <c r="I177" s="4"/>
      <c r="J177" s="3"/>
    </row>
    <row r="178" spans="6:10">
      <c r="F178" s="54"/>
      <c r="G178" s="21"/>
      <c r="I178" s="4"/>
      <c r="J178" s="3"/>
    </row>
    <row r="179" spans="6:10">
      <c r="F179" s="54"/>
      <c r="G179" s="21"/>
      <c r="I179" s="4"/>
      <c r="J179" s="3"/>
    </row>
    <row r="180" spans="6:10">
      <c r="F180" s="54"/>
      <c r="G180" s="21"/>
      <c r="I180" s="4"/>
      <c r="J180" s="3"/>
    </row>
    <row r="181" spans="6:10">
      <c r="F181" s="54"/>
      <c r="G181" s="21"/>
      <c r="I181" s="4"/>
      <c r="J181" s="3"/>
    </row>
    <row r="182" spans="6:10">
      <c r="F182" s="54"/>
      <c r="G182" s="21"/>
      <c r="I182" s="4"/>
      <c r="J182" s="3"/>
    </row>
    <row r="183" spans="6:10">
      <c r="F183" s="54"/>
      <c r="G183" s="21"/>
      <c r="I183" s="4"/>
      <c r="J183" s="3"/>
    </row>
    <row r="184" spans="6:10">
      <c r="F184" s="54"/>
      <c r="G184" s="21"/>
      <c r="I184" s="4"/>
      <c r="J184" s="3"/>
    </row>
    <row r="185" spans="6:10">
      <c r="F185" s="54"/>
      <c r="G185" s="21"/>
      <c r="I185" s="4"/>
      <c r="J185" s="3"/>
    </row>
    <row r="186" spans="6:10">
      <c r="F186" s="54"/>
      <c r="G186" s="21"/>
      <c r="I186" s="4"/>
      <c r="J186" s="3"/>
    </row>
    <row r="187" spans="6:10">
      <c r="F187" s="54"/>
      <c r="G187" s="21"/>
      <c r="I187" s="4"/>
      <c r="J187" s="3"/>
    </row>
    <row r="188" spans="6:10">
      <c r="F188" s="54"/>
      <c r="G188" s="21"/>
      <c r="I188" s="4"/>
      <c r="J188" s="3"/>
    </row>
    <row r="189" spans="6:10">
      <c r="F189" s="54"/>
      <c r="G189" s="21"/>
      <c r="I189" s="4"/>
      <c r="J189" s="3"/>
    </row>
    <row r="190" spans="6:10">
      <c r="F190" s="54"/>
      <c r="G190" s="21"/>
      <c r="I190" s="4"/>
      <c r="J190" s="3"/>
    </row>
    <row r="191" spans="6:10">
      <c r="F191" s="54"/>
      <c r="G191" s="21"/>
      <c r="I191" s="4"/>
      <c r="J191" s="3"/>
    </row>
    <row r="192" spans="6:10">
      <c r="F192" s="54"/>
      <c r="G192" s="21"/>
      <c r="I192" s="4"/>
      <c r="J192" s="3"/>
    </row>
    <row r="193" spans="6:10">
      <c r="F193" s="54"/>
      <c r="G193" s="21"/>
      <c r="I193" s="4"/>
      <c r="J193" s="3"/>
    </row>
    <row r="194" spans="6:10">
      <c r="F194" s="54"/>
      <c r="G194" s="21"/>
      <c r="I194" s="4"/>
      <c r="J194" s="3"/>
    </row>
    <row r="195" spans="6:10">
      <c r="F195" s="54"/>
      <c r="G195" s="21"/>
      <c r="I195" s="4"/>
      <c r="J195" s="3"/>
    </row>
    <row r="196" spans="6:10">
      <c r="F196" s="54"/>
      <c r="G196" s="21"/>
      <c r="I196" s="4"/>
      <c r="J196" s="3"/>
    </row>
    <row r="197" spans="6:10">
      <c r="F197" s="54"/>
      <c r="G197" s="21"/>
      <c r="I197" s="4"/>
      <c r="J197" s="3"/>
    </row>
    <row r="198" spans="6:10">
      <c r="F198" s="54"/>
      <c r="G198" s="21"/>
      <c r="I198" s="4"/>
      <c r="J198" s="3"/>
    </row>
    <row r="199" spans="6:10">
      <c r="F199" s="54"/>
      <c r="G199" s="21"/>
      <c r="I199" s="4"/>
      <c r="J199" s="3"/>
    </row>
    <row r="200" spans="6:10">
      <c r="F200" s="54"/>
      <c r="G200" s="21"/>
      <c r="I200" s="4"/>
      <c r="J200" s="3"/>
    </row>
    <row r="201" spans="6:10">
      <c r="F201" s="54"/>
      <c r="G201" s="21"/>
      <c r="I201" s="4"/>
      <c r="J201" s="3"/>
    </row>
    <row r="202" spans="6:10">
      <c r="F202" s="54"/>
      <c r="G202" s="21"/>
      <c r="I202" s="4"/>
      <c r="J202" s="3"/>
    </row>
    <row r="203" spans="6:10">
      <c r="F203" s="54"/>
      <c r="G203" s="21"/>
      <c r="I203" s="4"/>
      <c r="J203" s="3"/>
    </row>
    <row r="204" spans="6:10">
      <c r="F204" s="54"/>
      <c r="G204" s="21"/>
      <c r="I204" s="4"/>
      <c r="J204" s="3"/>
    </row>
    <row r="205" spans="6:10">
      <c r="F205" s="54"/>
      <c r="G205" s="21"/>
      <c r="I205" s="4"/>
      <c r="J205" s="3"/>
    </row>
    <row r="206" spans="6:10">
      <c r="F206" s="54"/>
      <c r="G206" s="21"/>
      <c r="I206" s="4"/>
      <c r="J206" s="3"/>
    </row>
    <row r="207" spans="6:10">
      <c r="F207" s="54"/>
      <c r="G207" s="21"/>
      <c r="I207" s="4"/>
      <c r="J207" s="3"/>
    </row>
    <row r="208" spans="6:10">
      <c r="F208" s="54"/>
      <c r="G208" s="21"/>
      <c r="I208" s="4"/>
      <c r="J208" s="3"/>
    </row>
    <row r="209" spans="6:10">
      <c r="F209" s="54"/>
      <c r="G209" s="21"/>
      <c r="I209" s="4"/>
      <c r="J209" s="3"/>
    </row>
    <row r="210" spans="6:10">
      <c r="F210" s="54"/>
      <c r="G210" s="21"/>
      <c r="I210" s="4"/>
      <c r="J210" s="3"/>
    </row>
    <row r="211" spans="6:10">
      <c r="F211" s="54"/>
      <c r="G211" s="21"/>
      <c r="I211" s="4"/>
      <c r="J211" s="3"/>
    </row>
    <row r="212" spans="6:10">
      <c r="F212" s="54"/>
      <c r="G212" s="21"/>
      <c r="I212" s="4"/>
      <c r="J212" s="3"/>
    </row>
    <row r="213" spans="6:10">
      <c r="F213" s="54"/>
      <c r="G213" s="21"/>
      <c r="I213" s="4"/>
      <c r="J213" s="3"/>
    </row>
    <row r="214" spans="6:10">
      <c r="F214" s="54"/>
      <c r="G214" s="21"/>
      <c r="I214" s="4"/>
      <c r="J214" s="3"/>
    </row>
    <row r="215" spans="6:10">
      <c r="F215" s="54"/>
      <c r="G215" s="21"/>
      <c r="I215" s="4"/>
      <c r="J215" s="3"/>
    </row>
    <row r="216" spans="6:10">
      <c r="F216" s="54"/>
      <c r="G216" s="21"/>
      <c r="I216" s="4"/>
      <c r="J216" s="3"/>
    </row>
    <row r="217" spans="6:10">
      <c r="F217" s="54"/>
      <c r="G217" s="21"/>
      <c r="I217" s="4"/>
      <c r="J217" s="3"/>
    </row>
    <row r="218" spans="6:10">
      <c r="F218" s="54"/>
      <c r="G218" s="21"/>
      <c r="I218" s="4"/>
      <c r="J218" s="3"/>
    </row>
    <row r="219" spans="6:10">
      <c r="F219" s="54"/>
      <c r="G219" s="21"/>
      <c r="I219" s="4"/>
      <c r="J219" s="3"/>
    </row>
    <row r="220" spans="6:10">
      <c r="F220" s="54"/>
      <c r="G220" s="21"/>
      <c r="I220" s="4"/>
      <c r="J220" s="3"/>
    </row>
    <row r="221" spans="6:10">
      <c r="F221" s="54"/>
      <c r="G221" s="21"/>
      <c r="I221" s="4"/>
      <c r="J221" s="3"/>
    </row>
    <row r="222" spans="6:10">
      <c r="F222" s="54"/>
      <c r="G222" s="21"/>
      <c r="I222" s="4"/>
      <c r="J222" s="3"/>
    </row>
    <row r="223" spans="6:10">
      <c r="F223" s="54"/>
      <c r="G223" s="21"/>
      <c r="I223" s="4"/>
      <c r="J223" s="3"/>
    </row>
    <row r="224" spans="6:10">
      <c r="F224" s="54"/>
      <c r="G224" s="21"/>
      <c r="I224" s="4"/>
      <c r="J224" s="3"/>
    </row>
    <row r="225" spans="6:10">
      <c r="F225" s="54"/>
      <c r="G225" s="21"/>
      <c r="I225" s="4"/>
      <c r="J225" s="3"/>
    </row>
    <row r="226" spans="6:10">
      <c r="F226" s="54"/>
      <c r="G226" s="21"/>
      <c r="I226" s="4"/>
      <c r="J226" s="3"/>
    </row>
    <row r="227" spans="6:10">
      <c r="F227" s="54"/>
      <c r="G227" s="21"/>
      <c r="I227" s="4"/>
      <c r="J227" s="3"/>
    </row>
    <row r="228" spans="6:10">
      <c r="F228" s="54"/>
      <c r="G228" s="21"/>
      <c r="I228" s="4"/>
      <c r="J228" s="3"/>
    </row>
    <row r="229" spans="6:10">
      <c r="F229" s="54"/>
      <c r="G229" s="21"/>
      <c r="I229" s="4"/>
      <c r="J229" s="3"/>
    </row>
    <row r="230" spans="6:10">
      <c r="F230" s="54"/>
      <c r="G230" s="21"/>
      <c r="I230" s="4"/>
      <c r="J230" s="3"/>
    </row>
    <row r="231" spans="6:10">
      <c r="F231" s="54"/>
      <c r="G231" s="21"/>
      <c r="I231" s="4"/>
      <c r="J231" s="3"/>
    </row>
    <row r="232" spans="6:10">
      <c r="F232" s="54"/>
      <c r="G232" s="21"/>
      <c r="I232" s="4"/>
      <c r="J232" s="3"/>
    </row>
    <row r="233" spans="6:10">
      <c r="F233" s="54"/>
      <c r="G233" s="21"/>
      <c r="I233" s="4"/>
      <c r="J233" s="3"/>
    </row>
    <row r="234" spans="6:10">
      <c r="F234" s="54"/>
      <c r="G234" s="21"/>
      <c r="I234" s="4"/>
      <c r="J234" s="3"/>
    </row>
    <row r="235" spans="6:10">
      <c r="F235" s="54"/>
      <c r="G235" s="21"/>
      <c r="I235" s="4"/>
      <c r="J235" s="3"/>
    </row>
    <row r="236" spans="6:10">
      <c r="F236" s="54"/>
      <c r="G236" s="21"/>
      <c r="I236" s="4"/>
      <c r="J236" s="3"/>
    </row>
    <row r="237" spans="6:10">
      <c r="F237" s="54"/>
      <c r="G237" s="21"/>
      <c r="I237" s="4"/>
      <c r="J237" s="3"/>
    </row>
    <row r="238" spans="6:10">
      <c r="F238" s="54"/>
      <c r="G238" s="21"/>
      <c r="I238" s="4"/>
      <c r="J238" s="3"/>
    </row>
    <row r="239" spans="6:10">
      <c r="F239" s="54"/>
      <c r="G239" s="21"/>
      <c r="I239" s="4"/>
      <c r="J239" s="3"/>
    </row>
    <row r="240" spans="6:10">
      <c r="F240" s="54"/>
      <c r="G240" s="21"/>
      <c r="I240" s="4"/>
      <c r="J240" s="3"/>
    </row>
    <row r="241" spans="6:10">
      <c r="F241" s="54"/>
      <c r="G241" s="21"/>
      <c r="I241" s="4"/>
      <c r="J241" s="3"/>
    </row>
    <row r="242" spans="6:10">
      <c r="F242" s="54"/>
      <c r="G242" s="21"/>
      <c r="I242" s="4"/>
      <c r="J242" s="3"/>
    </row>
    <row r="243" spans="6:10">
      <c r="F243" s="54"/>
      <c r="G243" s="21"/>
      <c r="I243" s="4"/>
      <c r="J243" s="3"/>
    </row>
    <row r="244" spans="6:10">
      <c r="F244" s="54"/>
      <c r="G244" s="21"/>
      <c r="I244" s="4"/>
      <c r="J244" s="3"/>
    </row>
    <row r="245" spans="6:10">
      <c r="F245" s="54"/>
      <c r="G245" s="21"/>
      <c r="I245" s="4"/>
      <c r="J245" s="3"/>
    </row>
    <row r="246" spans="6:10">
      <c r="F246" s="54"/>
      <c r="G246" s="21"/>
      <c r="I246" s="4"/>
      <c r="J246" s="3"/>
    </row>
    <row r="247" spans="6:10">
      <c r="F247" s="54"/>
      <c r="G247" s="21"/>
      <c r="I247" s="4"/>
      <c r="J247" s="3"/>
    </row>
    <row r="248" spans="6:10">
      <c r="F248" s="54"/>
      <c r="G248" s="21"/>
      <c r="I248" s="4"/>
      <c r="J248" s="3"/>
    </row>
    <row r="249" spans="6:10">
      <c r="F249" s="54"/>
      <c r="G249" s="21"/>
      <c r="I249" s="4"/>
      <c r="J249" s="3"/>
    </row>
    <row r="250" spans="6:10">
      <c r="F250" s="54"/>
      <c r="G250" s="21"/>
      <c r="I250" s="4"/>
      <c r="J250" s="3"/>
    </row>
    <row r="251" spans="6:10">
      <c r="F251" s="54"/>
      <c r="G251" s="21"/>
      <c r="I251" s="4"/>
      <c r="J251" s="3"/>
    </row>
    <row r="252" spans="6:10">
      <c r="F252" s="54"/>
      <c r="G252" s="21"/>
      <c r="I252" s="4"/>
      <c r="J252" s="3"/>
    </row>
    <row r="253" spans="6:10">
      <c r="F253" s="54"/>
      <c r="G253" s="21"/>
      <c r="I253" s="4"/>
      <c r="J253" s="3"/>
    </row>
    <row r="254" spans="6:10">
      <c r="F254" s="54"/>
      <c r="G254" s="21"/>
      <c r="I254" s="4"/>
      <c r="J254" s="3"/>
    </row>
    <row r="255" spans="6:10">
      <c r="F255" s="54"/>
      <c r="G255" s="21"/>
      <c r="I255" s="4"/>
      <c r="J255" s="3"/>
    </row>
    <row r="256" spans="6:10">
      <c r="F256" s="54"/>
      <c r="G256" s="21"/>
      <c r="I256" s="4"/>
      <c r="J256" s="3"/>
    </row>
    <row r="257" spans="6:10">
      <c r="F257" s="54"/>
      <c r="G257" s="21"/>
      <c r="I257" s="4"/>
      <c r="J257" s="3"/>
    </row>
    <row r="258" spans="6:10">
      <c r="F258" s="54"/>
      <c r="G258" s="21"/>
      <c r="I258" s="4"/>
      <c r="J258" s="3"/>
    </row>
    <row r="259" spans="6:10">
      <c r="F259" s="54"/>
      <c r="G259" s="21"/>
      <c r="I259" s="4"/>
      <c r="J259" s="3"/>
    </row>
    <row r="260" spans="6:10">
      <c r="F260" s="54"/>
      <c r="G260" s="21"/>
      <c r="I260" s="4"/>
      <c r="J260" s="3"/>
    </row>
    <row r="261" spans="6:10">
      <c r="F261" s="54"/>
      <c r="G261" s="21"/>
      <c r="I261" s="4"/>
      <c r="J261" s="3"/>
    </row>
    <row r="262" spans="6:10">
      <c r="F262" s="54"/>
      <c r="G262" s="21"/>
      <c r="I262" s="4"/>
      <c r="J262" s="3"/>
    </row>
    <row r="263" spans="6:10">
      <c r="F263" s="54"/>
      <c r="G263" s="21"/>
      <c r="I263" s="4"/>
      <c r="J263" s="3"/>
    </row>
    <row r="264" spans="6:10">
      <c r="F264" s="54"/>
      <c r="G264" s="21"/>
      <c r="I264" s="4"/>
      <c r="J264" s="3"/>
    </row>
    <row r="265" spans="6:10">
      <c r="F265" s="54"/>
      <c r="G265" s="21"/>
      <c r="I265" s="4"/>
      <c r="J265" s="3"/>
    </row>
    <row r="266" spans="6:10">
      <c r="F266" s="54"/>
      <c r="G266" s="21"/>
      <c r="I266" s="4"/>
      <c r="J266" s="3"/>
    </row>
    <row r="267" spans="6:10">
      <c r="F267" s="54"/>
      <c r="G267" s="21"/>
      <c r="I267" s="4"/>
      <c r="J267" s="3"/>
    </row>
    <row r="268" spans="6:10">
      <c r="F268" s="54"/>
      <c r="G268" s="21"/>
      <c r="I268" s="4"/>
      <c r="J268" s="3"/>
    </row>
    <row r="269" spans="6:10">
      <c r="F269" s="54"/>
      <c r="G269" s="21"/>
      <c r="I269" s="4"/>
      <c r="J269" s="3"/>
    </row>
    <row r="270" spans="6:10">
      <c r="F270" s="54"/>
      <c r="G270" s="21"/>
      <c r="I270" s="4"/>
      <c r="J270" s="3"/>
    </row>
    <row r="271" spans="6:10">
      <c r="F271" s="54"/>
      <c r="G271" s="21"/>
      <c r="I271" s="4"/>
      <c r="J271" s="3"/>
    </row>
    <row r="272" spans="6:10">
      <c r="F272" s="54"/>
      <c r="G272" s="21"/>
      <c r="I272" s="4"/>
      <c r="J272" s="3"/>
    </row>
    <row r="273" spans="6:10">
      <c r="F273" s="54"/>
      <c r="G273" s="21"/>
      <c r="I273" s="4"/>
      <c r="J273" s="3"/>
    </row>
    <row r="274" spans="6:10">
      <c r="F274" s="54"/>
      <c r="G274" s="21"/>
      <c r="I274" s="4"/>
      <c r="J274" s="3"/>
    </row>
    <row r="275" spans="6:10">
      <c r="F275" s="54"/>
      <c r="G275" s="21"/>
      <c r="I275" s="4"/>
      <c r="J275" s="3"/>
    </row>
    <row r="276" spans="6:10">
      <c r="F276" s="54"/>
      <c r="G276" s="21"/>
      <c r="I276" s="4"/>
      <c r="J276" s="3"/>
    </row>
    <row r="277" spans="6:10">
      <c r="F277" s="54"/>
      <c r="G277" s="21"/>
      <c r="I277" s="4"/>
      <c r="J277" s="3"/>
    </row>
    <row r="278" spans="6:10">
      <c r="F278" s="54"/>
      <c r="G278" s="21"/>
      <c r="I278" s="4"/>
      <c r="J278" s="3"/>
    </row>
    <row r="279" spans="6:10">
      <c r="F279" s="54"/>
      <c r="G279" s="21"/>
      <c r="I279" s="4"/>
      <c r="J279" s="3"/>
    </row>
    <row r="280" spans="6:10">
      <c r="F280" s="54"/>
      <c r="G280" s="21"/>
      <c r="I280" s="4"/>
      <c r="J280" s="3"/>
    </row>
    <row r="281" spans="6:10">
      <c r="F281" s="54"/>
      <c r="G281" s="21"/>
      <c r="I281" s="4"/>
      <c r="J281" s="3"/>
    </row>
    <row r="282" spans="6:10">
      <c r="F282" s="54"/>
      <c r="G282" s="21"/>
      <c r="I282" s="4"/>
      <c r="J282" s="3"/>
    </row>
    <row r="283" spans="6:10">
      <c r="F283" s="54"/>
      <c r="G283" s="21"/>
      <c r="I283" s="4"/>
      <c r="J283" s="3"/>
    </row>
    <row r="284" spans="6:10">
      <c r="F284" s="54"/>
      <c r="G284" s="21"/>
      <c r="I284" s="4"/>
      <c r="J284" s="3"/>
    </row>
    <row r="285" spans="6:10">
      <c r="F285" s="54"/>
      <c r="G285" s="21"/>
      <c r="I285" s="4"/>
      <c r="J285" s="3"/>
    </row>
    <row r="286" spans="6:10">
      <c r="F286" s="54"/>
      <c r="G286" s="21"/>
      <c r="I286" s="4"/>
      <c r="J286" s="3"/>
    </row>
    <row r="287" spans="6:10">
      <c r="F287" s="54"/>
      <c r="G287" s="21"/>
      <c r="I287" s="4"/>
      <c r="J287" s="3"/>
    </row>
    <row r="288" spans="6:10">
      <c r="F288" s="54"/>
      <c r="G288" s="21"/>
      <c r="I288" s="4"/>
      <c r="J288" s="3"/>
    </row>
    <row r="289" spans="6:10">
      <c r="F289" s="54"/>
      <c r="G289" s="21"/>
      <c r="I289" s="4"/>
      <c r="J289" s="3"/>
    </row>
    <row r="290" spans="6:10">
      <c r="F290" s="54"/>
      <c r="G290" s="21"/>
      <c r="I290" s="4"/>
      <c r="J290" s="3"/>
    </row>
    <row r="291" spans="6:10">
      <c r="F291" s="54"/>
      <c r="G291" s="21"/>
      <c r="I291" s="4"/>
      <c r="J291" s="3"/>
    </row>
    <row r="292" spans="6:10">
      <c r="F292" s="54"/>
      <c r="G292" s="21"/>
      <c r="I292" s="4"/>
      <c r="J292" s="3"/>
    </row>
    <row r="293" spans="6:10">
      <c r="F293" s="54"/>
      <c r="G293" s="21"/>
      <c r="I293" s="4"/>
      <c r="J293" s="3"/>
    </row>
    <row r="294" spans="6:10">
      <c r="F294" s="54"/>
      <c r="G294" s="21"/>
      <c r="I294" s="4"/>
      <c r="J294" s="3"/>
    </row>
    <row r="295" spans="6:10">
      <c r="F295" s="54"/>
      <c r="G295" s="21"/>
      <c r="I295" s="4"/>
      <c r="J295" s="3"/>
    </row>
    <row r="296" spans="6:10">
      <c r="F296" s="54"/>
      <c r="G296" s="21"/>
      <c r="I296" s="4"/>
      <c r="J296" s="3"/>
    </row>
    <row r="297" spans="6:10">
      <c r="F297" s="54"/>
      <c r="G297" s="21"/>
      <c r="I297" s="4"/>
      <c r="J297" s="3"/>
    </row>
    <row r="298" spans="6:10">
      <c r="F298" s="54"/>
      <c r="G298" s="21"/>
      <c r="I298" s="4"/>
      <c r="J298" s="3"/>
    </row>
    <row r="299" spans="6:10">
      <c r="F299" s="54"/>
      <c r="G299" s="21"/>
      <c r="I299" s="4"/>
      <c r="J299" s="3"/>
    </row>
    <row r="300" spans="6:10">
      <c r="F300" s="54"/>
      <c r="G300" s="21"/>
      <c r="I300" s="4"/>
      <c r="J300" s="3"/>
    </row>
    <row r="301" spans="6:10">
      <c r="F301" s="54"/>
      <c r="G301" s="21"/>
      <c r="I301" s="4"/>
      <c r="J301" s="3"/>
    </row>
    <row r="302" spans="6:10">
      <c r="F302" s="54"/>
      <c r="G302" s="21"/>
      <c r="I302" s="4"/>
      <c r="J302" s="3"/>
    </row>
    <row r="303" spans="6:10">
      <c r="F303" s="54"/>
      <c r="G303" s="21"/>
      <c r="I303" s="4"/>
      <c r="J303" s="3"/>
    </row>
    <row r="304" spans="6:10">
      <c r="F304" s="54"/>
      <c r="G304" s="21"/>
      <c r="I304" s="4"/>
      <c r="J304" s="3"/>
    </row>
    <row r="305" spans="6:10">
      <c r="F305" s="54"/>
      <c r="G305" s="21"/>
      <c r="I305" s="4"/>
      <c r="J305" s="3"/>
    </row>
    <row r="306" spans="6:10">
      <c r="F306" s="54"/>
      <c r="G306" s="21"/>
      <c r="I306" s="4"/>
      <c r="J306" s="3"/>
    </row>
    <row r="307" spans="6:10">
      <c r="F307" s="54"/>
      <c r="G307" s="21"/>
      <c r="I307" s="4"/>
      <c r="J307" s="3"/>
    </row>
    <row r="308" spans="6:10">
      <c r="F308" s="54"/>
      <c r="G308" s="21"/>
      <c r="I308" s="4"/>
      <c r="J308" s="3"/>
    </row>
    <row r="309" spans="6:10">
      <c r="F309" s="54"/>
      <c r="G309" s="21"/>
      <c r="I309" s="4"/>
      <c r="J309" s="3"/>
    </row>
    <row r="310" spans="6:10">
      <c r="F310" s="54"/>
      <c r="G310" s="21"/>
      <c r="I310" s="4"/>
      <c r="J310" s="3"/>
    </row>
    <row r="311" spans="6:10">
      <c r="F311" s="54"/>
      <c r="G311" s="21"/>
      <c r="I311" s="4"/>
      <c r="J311" s="3"/>
    </row>
    <row r="312" spans="6:10">
      <c r="F312" s="54"/>
      <c r="G312" s="21"/>
      <c r="I312" s="4"/>
      <c r="J312" s="3"/>
    </row>
    <row r="313" spans="6:10">
      <c r="F313" s="54"/>
      <c r="G313" s="21"/>
      <c r="I313" s="4"/>
      <c r="J313" s="3"/>
    </row>
    <row r="314" spans="6:10">
      <c r="F314" s="54"/>
      <c r="G314" s="21"/>
      <c r="I314" s="4"/>
      <c r="J314" s="3"/>
    </row>
    <row r="315" spans="6:10">
      <c r="F315" s="54"/>
      <c r="G315" s="21"/>
      <c r="I315" s="4"/>
      <c r="J315" s="3"/>
    </row>
    <row r="316" spans="6:10">
      <c r="F316" s="54"/>
      <c r="G316" s="21"/>
      <c r="I316" s="4"/>
      <c r="J316" s="3"/>
    </row>
    <row r="317" spans="6:10">
      <c r="F317" s="54"/>
      <c r="G317" s="21"/>
      <c r="I317" s="4"/>
      <c r="J317" s="3"/>
    </row>
    <row r="318" spans="6:10">
      <c r="F318" s="54"/>
      <c r="G318" s="21"/>
      <c r="I318" s="4"/>
      <c r="J318" s="3"/>
    </row>
    <row r="319" spans="6:10">
      <c r="F319" s="54"/>
      <c r="G319" s="21"/>
      <c r="I319" s="4"/>
      <c r="J319" s="3"/>
    </row>
    <row r="320" spans="6:10">
      <c r="F320" s="54"/>
      <c r="G320" s="21"/>
      <c r="I320" s="4"/>
      <c r="J320" s="3"/>
    </row>
    <row r="321" spans="6:10">
      <c r="F321" s="54"/>
      <c r="G321" s="21"/>
      <c r="I321" s="4"/>
      <c r="J321" s="3"/>
    </row>
    <row r="322" spans="6:10">
      <c r="F322" s="54"/>
      <c r="G322" s="21"/>
      <c r="I322" s="4"/>
      <c r="J322" s="3"/>
    </row>
    <row r="323" spans="6:10">
      <c r="F323" s="54"/>
      <c r="G323" s="21"/>
      <c r="I323" s="4"/>
      <c r="J323" s="3"/>
    </row>
    <row r="324" spans="6:10">
      <c r="F324" s="54"/>
      <c r="G324" s="21"/>
      <c r="I324" s="4"/>
      <c r="J324" s="3"/>
    </row>
    <row r="325" spans="6:10">
      <c r="F325" s="54"/>
      <c r="G325" s="21"/>
      <c r="I325" s="4"/>
      <c r="J325" s="3"/>
    </row>
    <row r="326" spans="6:10">
      <c r="F326" s="54"/>
      <c r="G326" s="21"/>
      <c r="I326" s="4"/>
      <c r="J326" s="3"/>
    </row>
    <row r="327" spans="6:10">
      <c r="F327" s="54"/>
      <c r="G327" s="21"/>
      <c r="I327" s="4"/>
      <c r="J327" s="3"/>
    </row>
    <row r="328" spans="6:10">
      <c r="F328" s="54"/>
      <c r="G328" s="21"/>
      <c r="I328" s="4"/>
      <c r="J328" s="3"/>
    </row>
    <row r="329" spans="6:10">
      <c r="F329" s="54"/>
      <c r="G329" s="21"/>
      <c r="I329" s="4"/>
      <c r="J329" s="3"/>
    </row>
    <row r="330" spans="6:10">
      <c r="F330" s="54"/>
      <c r="G330" s="21"/>
      <c r="I330" s="4"/>
      <c r="J330" s="3"/>
    </row>
    <row r="331" spans="6:10">
      <c r="F331" s="54"/>
      <c r="G331" s="21"/>
      <c r="I331" s="4"/>
      <c r="J331" s="3"/>
    </row>
    <row r="332" spans="6:10">
      <c r="F332" s="54"/>
      <c r="G332" s="21"/>
      <c r="I332" s="4"/>
      <c r="J332" s="3"/>
    </row>
    <row r="333" spans="6:10">
      <c r="F333" s="54"/>
      <c r="G333" s="21"/>
      <c r="I333" s="4"/>
      <c r="J333" s="3"/>
    </row>
    <row r="334" spans="6:10">
      <c r="F334" s="54"/>
      <c r="G334" s="21"/>
      <c r="I334" s="4"/>
      <c r="J334" s="3"/>
    </row>
    <row r="335" spans="6:10">
      <c r="F335" s="54"/>
      <c r="G335" s="21"/>
      <c r="I335" s="4"/>
      <c r="J335" s="3"/>
    </row>
    <row r="336" spans="6:10">
      <c r="F336" s="54"/>
      <c r="G336" s="21"/>
      <c r="I336" s="4"/>
      <c r="J336" s="3"/>
    </row>
    <row r="337" spans="6:10">
      <c r="F337" s="54"/>
      <c r="G337" s="21"/>
      <c r="I337" s="4"/>
      <c r="J337" s="3"/>
    </row>
    <row r="338" spans="6:10">
      <c r="F338" s="54"/>
      <c r="G338" s="21"/>
      <c r="I338" s="4"/>
      <c r="J338" s="3"/>
    </row>
    <row r="339" spans="6:10">
      <c r="F339" s="54"/>
      <c r="G339" s="21"/>
      <c r="I339" s="4"/>
      <c r="J339" s="3"/>
    </row>
    <row r="340" spans="6:10">
      <c r="F340" s="54"/>
      <c r="G340" s="21"/>
      <c r="I340" s="4"/>
      <c r="J340" s="3"/>
    </row>
    <row r="341" spans="6:10">
      <c r="F341" s="54"/>
      <c r="G341" s="21"/>
      <c r="I341" s="4"/>
      <c r="J341" s="3"/>
    </row>
    <row r="342" spans="6:10">
      <c r="F342" s="54"/>
      <c r="G342" s="21"/>
      <c r="I342" s="4"/>
      <c r="J342" s="3"/>
    </row>
    <row r="343" spans="6:10">
      <c r="F343" s="54"/>
      <c r="G343" s="21"/>
      <c r="I343" s="4"/>
      <c r="J343" s="3"/>
    </row>
    <row r="344" spans="6:10">
      <c r="F344" s="54"/>
      <c r="G344" s="21"/>
      <c r="I344" s="4"/>
      <c r="J344" s="3"/>
    </row>
    <row r="345" spans="6:10">
      <c r="F345" s="54"/>
      <c r="G345" s="21"/>
      <c r="I345" s="4"/>
      <c r="J345" s="3"/>
    </row>
    <row r="346" spans="6:10">
      <c r="F346" s="54"/>
      <c r="G346" s="21"/>
      <c r="I346" s="4"/>
      <c r="J346" s="3"/>
    </row>
    <row r="347" spans="6:10">
      <c r="F347" s="54"/>
      <c r="G347" s="21"/>
      <c r="I347" s="4"/>
      <c r="J347" s="3"/>
    </row>
    <row r="348" spans="6:10">
      <c r="F348" s="54"/>
      <c r="G348" s="21"/>
      <c r="I348" s="4"/>
      <c r="J348" s="3"/>
    </row>
    <row r="349" spans="6:10">
      <c r="F349" s="54"/>
      <c r="G349" s="21"/>
      <c r="I349" s="4"/>
      <c r="J349" s="3"/>
    </row>
    <row r="350" spans="6:10">
      <c r="F350" s="54"/>
      <c r="G350" s="21"/>
      <c r="I350" s="4"/>
      <c r="J350" s="3"/>
    </row>
    <row r="351" spans="6:10">
      <c r="F351" s="54"/>
      <c r="G351" s="21"/>
      <c r="I351" s="4"/>
      <c r="J351" s="3"/>
    </row>
    <row r="352" spans="6:10">
      <c r="F352" s="54"/>
      <c r="G352" s="21"/>
      <c r="I352" s="4"/>
      <c r="J352" s="3"/>
    </row>
    <row r="353" spans="6:10">
      <c r="F353" s="54"/>
      <c r="G353" s="21"/>
      <c r="I353" s="4"/>
      <c r="J353" s="3"/>
    </row>
    <row r="354" spans="6:10">
      <c r="F354" s="54"/>
      <c r="G354" s="21"/>
      <c r="I354" s="4"/>
      <c r="J354" s="3"/>
    </row>
    <row r="355" spans="6:10">
      <c r="F355" s="54"/>
      <c r="G355" s="21"/>
      <c r="I355" s="4"/>
      <c r="J355" s="3"/>
    </row>
    <row r="356" spans="6:10">
      <c r="F356" s="54"/>
      <c r="G356" s="21"/>
      <c r="I356" s="4"/>
      <c r="J356" s="3"/>
    </row>
    <row r="357" spans="6:10">
      <c r="F357" s="54"/>
      <c r="G357" s="21"/>
      <c r="I357" s="4"/>
      <c r="J357" s="3"/>
    </row>
    <row r="358" spans="6:10">
      <c r="F358" s="54"/>
      <c r="G358" s="21"/>
      <c r="I358" s="4"/>
      <c r="J358" s="3"/>
    </row>
    <row r="359" spans="6:10">
      <c r="F359" s="54"/>
      <c r="G359" s="21"/>
      <c r="I359" s="4"/>
      <c r="J359" s="3"/>
    </row>
    <row r="360" spans="6:10">
      <c r="F360" s="54"/>
      <c r="G360" s="21"/>
      <c r="I360" s="4"/>
      <c r="J360" s="3"/>
    </row>
    <row r="361" spans="6:10">
      <c r="F361" s="54"/>
      <c r="G361" s="21"/>
      <c r="I361" s="4"/>
      <c r="J361" s="3"/>
    </row>
    <row r="362" spans="6:10">
      <c r="F362" s="54"/>
      <c r="G362" s="21"/>
      <c r="I362" s="4"/>
      <c r="J362" s="3"/>
    </row>
    <row r="363" spans="6:10">
      <c r="F363" s="54"/>
      <c r="G363" s="21"/>
      <c r="I363" s="4"/>
      <c r="J363" s="3"/>
    </row>
    <row r="364" spans="6:10">
      <c r="F364" s="54"/>
      <c r="G364" s="21"/>
      <c r="I364" s="4"/>
      <c r="J364" s="3"/>
    </row>
    <row r="365" spans="6:10">
      <c r="F365" s="54"/>
      <c r="G365" s="21"/>
      <c r="I365" s="4"/>
      <c r="J365" s="3"/>
    </row>
    <row r="366" spans="6:10">
      <c r="F366" s="54"/>
      <c r="G366" s="21"/>
      <c r="I366" s="4"/>
      <c r="J366" s="3"/>
    </row>
    <row r="367" spans="6:10">
      <c r="F367" s="54"/>
      <c r="G367" s="21"/>
      <c r="I367" s="4"/>
      <c r="J367" s="3"/>
    </row>
    <row r="368" spans="6:10">
      <c r="F368" s="54"/>
      <c r="G368" s="21"/>
      <c r="I368" s="4"/>
      <c r="J368" s="3"/>
    </row>
    <row r="369" spans="6:10">
      <c r="F369" s="54"/>
      <c r="G369" s="21"/>
      <c r="I369" s="4"/>
      <c r="J369" s="3"/>
    </row>
    <row r="370" spans="6:10">
      <c r="F370" s="54"/>
      <c r="G370" s="21"/>
      <c r="I370" s="4"/>
      <c r="J370" s="3"/>
    </row>
    <row r="371" spans="6:10">
      <c r="F371" s="54"/>
      <c r="G371" s="21"/>
      <c r="I371" s="4"/>
      <c r="J371" s="3"/>
    </row>
    <row r="372" spans="6:10">
      <c r="F372" s="54"/>
      <c r="G372" s="21"/>
      <c r="I372" s="4"/>
      <c r="J372" s="3"/>
    </row>
    <row r="373" spans="6:10">
      <c r="F373" s="54"/>
      <c r="G373" s="21"/>
      <c r="I373" s="4"/>
      <c r="J373" s="3"/>
    </row>
    <row r="374" spans="6:10">
      <c r="F374" s="54"/>
      <c r="G374" s="21"/>
      <c r="I374" s="4"/>
      <c r="J374" s="3"/>
    </row>
    <row r="375" spans="6:10">
      <c r="F375" s="54"/>
      <c r="G375" s="21"/>
      <c r="I375" s="4"/>
      <c r="J375" s="3"/>
    </row>
    <row r="376" spans="6:10">
      <c r="F376" s="54"/>
      <c r="G376" s="21"/>
      <c r="I376" s="4"/>
      <c r="J376" s="3"/>
    </row>
    <row r="377" spans="6:10">
      <c r="F377" s="54"/>
      <c r="G377" s="21"/>
      <c r="I377" s="4"/>
      <c r="J377" s="3"/>
    </row>
    <row r="378" spans="6:10">
      <c r="F378" s="54"/>
      <c r="G378" s="21"/>
      <c r="I378" s="4"/>
      <c r="J378" s="3"/>
    </row>
    <row r="379" spans="6:10">
      <c r="F379" s="54"/>
      <c r="G379" s="21"/>
      <c r="I379" s="4"/>
      <c r="J379" s="3"/>
    </row>
    <row r="380" spans="6:10">
      <c r="F380" s="54"/>
      <c r="G380" s="21"/>
      <c r="I380" s="4"/>
      <c r="J380" s="3"/>
    </row>
    <row r="381" spans="6:10">
      <c r="F381" s="54"/>
      <c r="G381" s="21"/>
      <c r="I381" s="4"/>
      <c r="J381" s="3"/>
    </row>
    <row r="382" spans="6:10">
      <c r="F382" s="54"/>
      <c r="G382" s="21"/>
      <c r="I382" s="4"/>
      <c r="J382" s="3"/>
    </row>
    <row r="383" spans="6:10">
      <c r="F383" s="54"/>
      <c r="G383" s="21"/>
      <c r="I383" s="4"/>
      <c r="J383" s="3"/>
    </row>
    <row r="384" spans="6:10">
      <c r="F384" s="54"/>
      <c r="G384" s="21"/>
      <c r="I384" s="4"/>
      <c r="J384" s="3"/>
    </row>
    <row r="385" spans="6:10">
      <c r="F385" s="54"/>
      <c r="G385" s="21"/>
      <c r="I385" s="4"/>
      <c r="J385" s="3"/>
    </row>
    <row r="386" spans="6:10">
      <c r="F386" s="54"/>
      <c r="G386" s="21"/>
      <c r="I386" s="4"/>
      <c r="J386" s="3"/>
    </row>
    <row r="387" spans="6:10">
      <c r="F387" s="54"/>
      <c r="G387" s="21"/>
      <c r="I387" s="4"/>
      <c r="J387" s="3"/>
    </row>
    <row r="388" spans="6:10">
      <c r="F388" s="54"/>
      <c r="G388" s="21"/>
      <c r="I388" s="4"/>
      <c r="J388" s="3"/>
    </row>
    <row r="389" spans="6:10">
      <c r="F389" s="54"/>
      <c r="G389" s="21"/>
      <c r="I389" s="4"/>
      <c r="J389" s="3"/>
    </row>
    <row r="390" spans="6:10">
      <c r="F390" s="54"/>
      <c r="G390" s="21"/>
      <c r="I390" s="4"/>
      <c r="J390" s="3"/>
    </row>
    <row r="391" spans="6:10">
      <c r="F391" s="54"/>
      <c r="G391" s="21"/>
      <c r="I391" s="4"/>
      <c r="J391" s="3"/>
    </row>
    <row r="392" spans="6:10">
      <c r="F392" s="54"/>
      <c r="G392" s="21"/>
      <c r="I392" s="4"/>
      <c r="J392" s="3"/>
    </row>
    <row r="393" spans="6:10">
      <c r="F393" s="54"/>
      <c r="G393" s="21"/>
      <c r="I393" s="4"/>
      <c r="J393" s="3"/>
    </row>
    <row r="394" spans="6:10">
      <c r="F394" s="54"/>
      <c r="G394" s="21"/>
      <c r="I394" s="4"/>
      <c r="J394" s="3"/>
    </row>
    <row r="395" spans="6:10">
      <c r="F395" s="54"/>
      <c r="G395" s="21"/>
      <c r="I395" s="4"/>
      <c r="J395" s="3"/>
    </row>
    <row r="396" spans="6:10">
      <c r="F396" s="54"/>
      <c r="G396" s="21"/>
      <c r="I396" s="4"/>
      <c r="J396" s="3"/>
    </row>
    <row r="397" spans="6:10">
      <c r="F397" s="54"/>
      <c r="G397" s="21"/>
      <c r="I397" s="4"/>
      <c r="J397" s="3"/>
    </row>
    <row r="398" spans="6:10">
      <c r="F398" s="54"/>
      <c r="G398" s="21"/>
      <c r="I398" s="4"/>
      <c r="J398" s="3"/>
    </row>
    <row r="399" spans="6:10">
      <c r="F399" s="54"/>
      <c r="G399" s="21"/>
      <c r="I399" s="4"/>
      <c r="J399" s="3"/>
    </row>
    <row r="400" spans="6:10">
      <c r="F400" s="54"/>
      <c r="G400" s="21"/>
      <c r="I400" s="4"/>
      <c r="J400" s="3"/>
    </row>
    <row r="401" spans="6:10">
      <c r="F401" s="54"/>
      <c r="G401" s="21"/>
      <c r="I401" s="4"/>
      <c r="J401" s="3"/>
    </row>
    <row r="402" spans="6:10">
      <c r="F402" s="54"/>
      <c r="G402" s="21"/>
      <c r="I402" s="4"/>
      <c r="J402" s="3"/>
    </row>
    <row r="403" spans="6:10">
      <c r="F403" s="54"/>
      <c r="G403" s="21"/>
      <c r="I403" s="4"/>
      <c r="J403" s="3"/>
    </row>
    <row r="404" spans="6:10">
      <c r="F404" s="54"/>
      <c r="G404" s="21"/>
      <c r="I404" s="4"/>
      <c r="J404" s="3"/>
    </row>
    <row r="405" spans="6:10">
      <c r="F405" s="54"/>
      <c r="G405" s="21"/>
      <c r="I405" s="4"/>
      <c r="J405" s="3"/>
    </row>
    <row r="406" spans="6:10">
      <c r="F406" s="54"/>
      <c r="G406" s="21"/>
      <c r="I406" s="4"/>
      <c r="J406" s="3"/>
    </row>
    <row r="407" spans="6:10">
      <c r="F407" s="54"/>
      <c r="G407" s="21"/>
      <c r="I407" s="4"/>
      <c r="J407" s="3"/>
    </row>
    <row r="408" spans="6:10">
      <c r="F408" s="54"/>
      <c r="G408" s="21"/>
      <c r="I408" s="4"/>
      <c r="J408" s="3"/>
    </row>
    <row r="409" spans="6:10">
      <c r="F409" s="54"/>
      <c r="G409" s="21"/>
      <c r="I409" s="4"/>
      <c r="J409" s="3"/>
    </row>
    <row r="410" spans="6:10">
      <c r="F410" s="54"/>
      <c r="G410" s="21"/>
      <c r="I410" s="4"/>
      <c r="J410" s="3"/>
    </row>
    <row r="411" spans="6:10">
      <c r="F411" s="54"/>
      <c r="G411" s="21"/>
      <c r="I411" s="4"/>
      <c r="J411" s="3"/>
    </row>
    <row r="412" spans="6:10">
      <c r="F412" s="54"/>
      <c r="G412" s="21"/>
      <c r="I412" s="4"/>
      <c r="J412" s="3"/>
    </row>
    <row r="413" spans="6:10">
      <c r="F413" s="54"/>
      <c r="G413" s="21"/>
      <c r="I413" s="4"/>
      <c r="J413" s="3"/>
    </row>
    <row r="414" spans="6:10">
      <c r="F414" s="54"/>
      <c r="G414" s="21"/>
      <c r="I414" s="4"/>
      <c r="J414" s="3"/>
    </row>
    <row r="415" spans="6:10">
      <c r="F415" s="54"/>
      <c r="G415" s="21"/>
      <c r="I415" s="4"/>
      <c r="J415" s="3"/>
    </row>
    <row r="416" spans="6:10">
      <c r="F416" s="54"/>
      <c r="G416" s="21"/>
      <c r="I416" s="4"/>
      <c r="J416" s="3"/>
    </row>
    <row r="417" spans="6:10">
      <c r="F417" s="54"/>
      <c r="G417" s="21"/>
      <c r="I417" s="4"/>
      <c r="J417" s="3"/>
    </row>
    <row r="418" spans="6:10">
      <c r="F418" s="54"/>
      <c r="G418" s="21"/>
      <c r="I418" s="4"/>
      <c r="J418" s="3"/>
    </row>
    <row r="419" spans="6:10">
      <c r="F419" s="54"/>
      <c r="G419" s="21"/>
      <c r="I419" s="4"/>
      <c r="J419" s="3"/>
    </row>
    <row r="420" spans="6:10">
      <c r="F420" s="54"/>
      <c r="G420" s="21"/>
      <c r="I420" s="4"/>
      <c r="J420" s="3"/>
    </row>
    <row r="421" spans="6:10">
      <c r="F421" s="54"/>
      <c r="G421" s="21"/>
      <c r="I421" s="4"/>
      <c r="J421" s="3"/>
    </row>
    <row r="422" spans="6:10">
      <c r="F422" s="54"/>
      <c r="G422" s="21"/>
      <c r="I422" s="4"/>
      <c r="J422" s="3"/>
    </row>
    <row r="423" spans="6:10">
      <c r="F423" s="54"/>
      <c r="G423" s="21"/>
      <c r="I423" s="4"/>
      <c r="J423" s="3"/>
    </row>
    <row r="424" spans="6:10">
      <c r="F424" s="54"/>
      <c r="G424" s="21"/>
      <c r="I424" s="4"/>
      <c r="J424" s="3"/>
    </row>
    <row r="425" spans="6:10">
      <c r="F425" s="54"/>
      <c r="G425" s="21"/>
      <c r="I425" s="4"/>
      <c r="J425" s="3"/>
    </row>
    <row r="426" spans="6:10">
      <c r="F426" s="54"/>
      <c r="G426" s="21"/>
      <c r="I426" s="4"/>
      <c r="J426" s="3"/>
    </row>
    <row r="427" spans="6:10">
      <c r="F427" s="54"/>
      <c r="G427" s="21"/>
      <c r="I427" s="4"/>
      <c r="J427" s="3"/>
    </row>
    <row r="428" spans="6:10">
      <c r="F428" s="54"/>
      <c r="G428" s="21"/>
      <c r="I428" s="4"/>
      <c r="J428" s="3"/>
    </row>
    <row r="429" spans="6:10">
      <c r="F429" s="54"/>
      <c r="G429" s="21"/>
      <c r="I429" s="4"/>
      <c r="J429" s="3"/>
    </row>
    <row r="430" spans="6:10">
      <c r="F430" s="54"/>
      <c r="G430" s="21"/>
      <c r="I430" s="4"/>
      <c r="J430" s="3"/>
    </row>
    <row r="431" spans="6:10">
      <c r="F431" s="54"/>
      <c r="G431" s="21"/>
      <c r="I431" s="4"/>
      <c r="J431" s="3"/>
    </row>
    <row r="432" spans="6:10">
      <c r="F432" s="54"/>
      <c r="G432" s="21"/>
      <c r="I432" s="4"/>
      <c r="J432" s="3"/>
    </row>
    <row r="433" spans="6:10">
      <c r="F433" s="54"/>
      <c r="G433" s="21"/>
      <c r="I433" s="4"/>
      <c r="J433" s="3"/>
    </row>
    <row r="434" spans="6:10">
      <c r="F434" s="54"/>
      <c r="G434" s="21"/>
      <c r="I434" s="4"/>
      <c r="J434" s="3"/>
    </row>
    <row r="435" spans="6:10">
      <c r="F435" s="54"/>
      <c r="G435" s="21"/>
      <c r="I435" s="4"/>
      <c r="J435" s="3"/>
    </row>
    <row r="436" spans="6:10">
      <c r="F436" s="54"/>
      <c r="G436" s="21"/>
      <c r="I436" s="4"/>
      <c r="J436" s="3"/>
    </row>
    <row r="437" spans="6:10">
      <c r="F437" s="54"/>
      <c r="G437" s="21"/>
      <c r="I437" s="4"/>
      <c r="J437" s="3"/>
    </row>
    <row r="438" spans="6:10">
      <c r="F438" s="54"/>
      <c r="G438" s="21"/>
      <c r="I438" s="4"/>
      <c r="J438" s="3"/>
    </row>
    <row r="439" spans="6:10">
      <c r="F439" s="54"/>
      <c r="G439" s="21"/>
      <c r="I439" s="4"/>
      <c r="J439" s="3"/>
    </row>
    <row r="440" spans="6:10">
      <c r="F440" s="54"/>
      <c r="G440" s="21"/>
      <c r="I440" s="4"/>
      <c r="J440" s="3"/>
    </row>
    <row r="441" spans="6:10">
      <c r="F441" s="54"/>
      <c r="G441" s="21"/>
      <c r="I441" s="4"/>
      <c r="J441" s="3"/>
    </row>
    <row r="442" spans="6:10">
      <c r="F442" s="54"/>
      <c r="G442" s="21"/>
      <c r="I442" s="4"/>
      <c r="J442" s="3"/>
    </row>
    <row r="443" spans="6:10">
      <c r="F443" s="54"/>
      <c r="G443" s="21"/>
      <c r="I443" s="4"/>
      <c r="J443" s="3"/>
    </row>
    <row r="444" spans="6:10">
      <c r="F444" s="54"/>
      <c r="G444" s="21"/>
      <c r="I444" s="4"/>
      <c r="J444" s="3"/>
    </row>
    <row r="445" spans="6:10">
      <c r="F445" s="54"/>
      <c r="G445" s="21"/>
      <c r="I445" s="4"/>
      <c r="J445" s="3"/>
    </row>
    <row r="446" spans="6:10">
      <c r="F446" s="54"/>
      <c r="G446" s="21"/>
      <c r="I446" s="4"/>
      <c r="J446" s="3"/>
    </row>
    <row r="447" spans="6:10">
      <c r="F447" s="54"/>
      <c r="G447" s="21"/>
      <c r="I447" s="4"/>
      <c r="J447" s="3"/>
    </row>
    <row r="448" spans="6:10">
      <c r="F448" s="54"/>
      <c r="G448" s="21"/>
      <c r="I448" s="4"/>
      <c r="J448" s="3"/>
    </row>
    <row r="449" spans="6:10">
      <c r="F449" s="54"/>
      <c r="G449" s="21"/>
      <c r="I449" s="4"/>
      <c r="J449" s="3"/>
    </row>
    <row r="450" spans="6:10">
      <c r="F450" s="54"/>
      <c r="G450" s="21"/>
      <c r="I450" s="4"/>
      <c r="J450" s="3"/>
    </row>
    <row r="451" spans="6:10">
      <c r="F451" s="54"/>
      <c r="G451" s="21"/>
      <c r="I451" s="4"/>
      <c r="J451" s="3"/>
    </row>
    <row r="452" spans="6:10">
      <c r="F452" s="54"/>
      <c r="G452" s="21"/>
      <c r="I452" s="4"/>
      <c r="J452" s="3"/>
    </row>
    <row r="453" spans="6:10">
      <c r="F453" s="54"/>
      <c r="G453" s="21"/>
      <c r="I453" s="4"/>
      <c r="J453" s="3"/>
    </row>
    <row r="454" spans="6:10">
      <c r="F454" s="54"/>
      <c r="G454" s="21"/>
      <c r="I454" s="4"/>
      <c r="J454" s="3"/>
    </row>
    <row r="455" spans="6:10">
      <c r="F455" s="54"/>
      <c r="G455" s="21"/>
      <c r="I455" s="4"/>
      <c r="J455" s="3"/>
    </row>
    <row r="456" spans="6:10">
      <c r="F456" s="54"/>
      <c r="G456" s="21"/>
      <c r="I456" s="4"/>
      <c r="J456" s="3"/>
    </row>
    <row r="457" spans="6:10">
      <c r="F457" s="54"/>
      <c r="G457" s="21"/>
      <c r="I457" s="4"/>
      <c r="J457" s="3"/>
    </row>
    <row r="458" spans="6:10">
      <c r="F458" s="54"/>
      <c r="G458" s="21"/>
      <c r="I458" s="4"/>
      <c r="J458" s="3"/>
    </row>
    <row r="459" spans="6:10">
      <c r="F459" s="54"/>
      <c r="G459" s="21"/>
      <c r="I459" s="4"/>
      <c r="J459" s="3"/>
    </row>
    <row r="460" spans="6:10">
      <c r="F460" s="54"/>
      <c r="G460" s="21"/>
      <c r="I460" s="4"/>
      <c r="J460" s="3"/>
    </row>
    <row r="461" spans="6:10">
      <c r="F461" s="54"/>
      <c r="G461" s="21"/>
      <c r="I461" s="4"/>
      <c r="J461" s="3"/>
    </row>
    <row r="462" spans="6:10">
      <c r="F462" s="54"/>
      <c r="G462" s="21"/>
      <c r="I462" s="4"/>
      <c r="J462" s="3"/>
    </row>
    <row r="463" spans="6:10">
      <c r="F463" s="54"/>
      <c r="G463" s="21"/>
      <c r="I463" s="4"/>
      <c r="J463" s="3"/>
    </row>
    <row r="464" spans="6:10">
      <c r="F464" s="54"/>
      <c r="G464" s="21"/>
      <c r="I464" s="4"/>
      <c r="J464" s="3"/>
    </row>
    <row r="465" spans="6:10">
      <c r="F465" s="54"/>
      <c r="G465" s="21"/>
      <c r="I465" s="4"/>
      <c r="J465" s="3"/>
    </row>
    <row r="466" spans="6:10">
      <c r="F466" s="54"/>
      <c r="G466" s="21"/>
      <c r="I466" s="4"/>
      <c r="J466" s="3"/>
    </row>
    <row r="467" spans="6:10">
      <c r="F467" s="54"/>
      <c r="G467" s="21"/>
      <c r="I467" s="4"/>
      <c r="J467" s="3"/>
    </row>
    <row r="468" spans="6:10">
      <c r="F468" s="54"/>
      <c r="G468" s="21"/>
      <c r="I468" s="4"/>
      <c r="J468" s="3"/>
    </row>
    <row r="469" spans="6:10">
      <c r="F469" s="54"/>
      <c r="G469" s="21"/>
      <c r="I469" s="4"/>
      <c r="J469" s="3"/>
    </row>
    <row r="470" spans="6:10">
      <c r="F470" s="54"/>
      <c r="G470" s="21"/>
      <c r="I470" s="4"/>
      <c r="J470" s="3"/>
    </row>
    <row r="471" spans="6:10">
      <c r="F471" s="54"/>
      <c r="G471" s="21"/>
      <c r="I471" s="4"/>
      <c r="J471" s="3"/>
    </row>
    <row r="472" spans="6:10">
      <c r="F472" s="54"/>
      <c r="G472" s="21"/>
      <c r="I472" s="4"/>
      <c r="J472" s="3"/>
    </row>
    <row r="473" spans="6:10">
      <c r="F473" s="54"/>
      <c r="G473" s="21"/>
      <c r="I473" s="4"/>
      <c r="J473" s="3"/>
    </row>
    <row r="474" spans="6:10">
      <c r="F474" s="54"/>
      <c r="G474" s="21"/>
      <c r="I474" s="4"/>
      <c r="J474" s="3"/>
    </row>
    <row r="475" spans="6:10">
      <c r="F475" s="54"/>
      <c r="G475" s="21"/>
      <c r="I475" s="4"/>
      <c r="J475" s="3"/>
    </row>
    <row r="476" spans="6:10">
      <c r="F476" s="54"/>
      <c r="G476" s="21"/>
      <c r="I476" s="4"/>
      <c r="J476" s="3"/>
    </row>
    <row r="477" spans="6:10">
      <c r="F477" s="54"/>
      <c r="G477" s="21"/>
      <c r="I477" s="4"/>
      <c r="J477" s="3"/>
    </row>
    <row r="478" spans="6:10">
      <c r="F478" s="54"/>
      <c r="G478" s="21"/>
      <c r="I478" s="4"/>
      <c r="J478" s="3"/>
    </row>
    <row r="479" spans="6:10">
      <c r="F479" s="54"/>
      <c r="G479" s="21"/>
      <c r="I479" s="4"/>
      <c r="J479" s="3"/>
    </row>
    <row r="480" spans="6:10">
      <c r="F480" s="54"/>
      <c r="G480" s="21"/>
      <c r="I480" s="4"/>
      <c r="J480" s="3"/>
    </row>
    <row r="481" spans="6:10">
      <c r="F481" s="54"/>
      <c r="G481" s="21"/>
      <c r="I481" s="4"/>
      <c r="J481" s="3"/>
    </row>
    <row r="482" spans="6:10">
      <c r="F482" s="54"/>
      <c r="G482" s="21"/>
      <c r="I482" s="4"/>
      <c r="J482" s="3"/>
    </row>
    <row r="483" spans="6:10">
      <c r="F483" s="54"/>
      <c r="G483" s="21"/>
      <c r="I483" s="4"/>
      <c r="J483" s="3"/>
    </row>
    <row r="484" spans="6:10">
      <c r="F484" s="54"/>
      <c r="G484" s="21"/>
      <c r="I484" s="4"/>
      <c r="J484" s="3"/>
    </row>
    <row r="485" spans="6:10">
      <c r="F485" s="54"/>
      <c r="G485" s="21"/>
      <c r="I485" s="4"/>
      <c r="J485" s="3"/>
    </row>
    <row r="486" spans="6:10">
      <c r="F486" s="54"/>
      <c r="G486" s="21"/>
      <c r="I486" s="4"/>
      <c r="J486" s="3"/>
    </row>
    <row r="487" spans="6:10">
      <c r="F487" s="54"/>
      <c r="G487" s="21"/>
      <c r="I487" s="4"/>
      <c r="J487" s="3"/>
    </row>
    <row r="488" spans="6:10">
      <c r="F488" s="54"/>
      <c r="G488" s="21"/>
      <c r="I488" s="4"/>
      <c r="J488" s="3"/>
    </row>
    <row r="489" spans="6:10">
      <c r="F489" s="54"/>
      <c r="G489" s="21"/>
      <c r="I489" s="4"/>
      <c r="J489" s="3"/>
    </row>
    <row r="490" spans="6:10">
      <c r="F490" s="54"/>
      <c r="G490" s="21"/>
      <c r="I490" s="4"/>
      <c r="J490" s="3"/>
    </row>
    <row r="491" spans="6:10">
      <c r="F491" s="54"/>
      <c r="G491" s="21"/>
      <c r="I491" s="4"/>
      <c r="J491" s="3"/>
    </row>
    <row r="492" spans="6:10">
      <c r="F492" s="54"/>
      <c r="G492" s="21"/>
      <c r="I492" s="4"/>
      <c r="J492" s="3"/>
    </row>
    <row r="493" spans="6:10">
      <c r="F493" s="54"/>
      <c r="G493" s="21"/>
      <c r="I493" s="4"/>
      <c r="J493" s="3"/>
    </row>
    <row r="494" spans="6:10">
      <c r="F494" s="54"/>
      <c r="G494" s="21"/>
      <c r="I494" s="4"/>
      <c r="J494" s="3"/>
    </row>
    <row r="495" spans="6:10">
      <c r="F495" s="54"/>
      <c r="G495" s="21"/>
      <c r="I495" s="4"/>
      <c r="J495" s="3"/>
    </row>
    <row r="496" spans="6:10">
      <c r="F496" s="54"/>
      <c r="G496" s="21"/>
      <c r="I496" s="4"/>
      <c r="J496" s="3"/>
    </row>
    <row r="497" spans="6:10">
      <c r="F497" s="54"/>
      <c r="G497" s="21"/>
      <c r="I497" s="4"/>
      <c r="J497" s="3"/>
    </row>
    <row r="498" spans="6:10">
      <c r="F498" s="54"/>
      <c r="G498" s="21"/>
      <c r="I498" s="4"/>
      <c r="J498" s="3"/>
    </row>
    <row r="499" spans="6:10">
      <c r="F499" s="54"/>
      <c r="G499" s="21"/>
      <c r="I499" s="4"/>
      <c r="J499" s="3"/>
    </row>
    <row r="500" spans="6:10">
      <c r="F500" s="54"/>
      <c r="G500" s="21"/>
      <c r="I500" s="4"/>
      <c r="J500" s="3"/>
    </row>
    <row r="501" spans="6:10">
      <c r="F501" s="54"/>
      <c r="G501" s="21"/>
      <c r="I501" s="4"/>
      <c r="J501" s="3"/>
    </row>
    <row r="502" spans="6:10">
      <c r="F502" s="54"/>
      <c r="G502" s="21"/>
      <c r="I502" s="4"/>
      <c r="J502" s="3"/>
    </row>
    <row r="503" spans="6:10">
      <c r="F503" s="54"/>
      <c r="G503" s="21"/>
      <c r="I503" s="4"/>
      <c r="J503" s="3"/>
    </row>
    <row r="504" spans="6:10">
      <c r="F504" s="54"/>
      <c r="G504" s="21"/>
      <c r="I504" s="4"/>
      <c r="J504" s="3"/>
    </row>
    <row r="505" spans="6:10">
      <c r="F505" s="54"/>
      <c r="G505" s="21"/>
      <c r="I505" s="4"/>
      <c r="J505" s="3"/>
    </row>
    <row r="506" spans="6:10">
      <c r="F506" s="54"/>
      <c r="G506" s="21"/>
      <c r="I506" s="4"/>
      <c r="J506" s="3"/>
    </row>
    <row r="507" spans="6:10">
      <c r="F507" s="54"/>
      <c r="G507" s="21"/>
      <c r="I507" s="4"/>
      <c r="J507" s="3"/>
    </row>
    <row r="508" spans="6:10">
      <c r="F508" s="54"/>
      <c r="G508" s="21"/>
      <c r="I508" s="4"/>
      <c r="J508" s="3"/>
    </row>
    <row r="509" spans="6:10">
      <c r="F509" s="54"/>
      <c r="G509" s="21"/>
      <c r="I509" s="4"/>
      <c r="J509" s="3"/>
    </row>
    <row r="510" spans="6:10">
      <c r="F510" s="54"/>
      <c r="G510" s="21"/>
      <c r="I510" s="4"/>
      <c r="J510" s="3"/>
    </row>
    <row r="511" spans="6:10">
      <c r="F511" s="54"/>
      <c r="G511" s="21"/>
      <c r="I511" s="4"/>
      <c r="J511" s="3"/>
    </row>
    <row r="512" spans="6:10">
      <c r="F512" s="54"/>
      <c r="G512" s="21"/>
      <c r="I512" s="4"/>
      <c r="J512" s="3"/>
    </row>
    <row r="513" spans="6:10">
      <c r="F513" s="54"/>
      <c r="G513" s="21"/>
      <c r="I513" s="4"/>
      <c r="J513" s="3"/>
    </row>
    <row r="514" spans="6:10">
      <c r="F514" s="54"/>
      <c r="G514" s="21"/>
      <c r="I514" s="4"/>
      <c r="J514" s="3"/>
    </row>
    <row r="515" spans="6:10">
      <c r="F515" s="54"/>
      <c r="G515" s="21"/>
      <c r="I515" s="4"/>
      <c r="J515" s="3"/>
    </row>
    <row r="516" spans="6:10">
      <c r="F516" s="54"/>
      <c r="G516" s="21"/>
      <c r="I516" s="4"/>
      <c r="J516" s="3"/>
    </row>
    <row r="517" spans="6:10">
      <c r="F517" s="54"/>
      <c r="G517" s="21"/>
      <c r="I517" s="4"/>
      <c r="J517" s="3"/>
    </row>
    <row r="518" spans="6:10">
      <c r="F518" s="54"/>
      <c r="G518" s="21"/>
      <c r="I518" s="4"/>
      <c r="J518" s="3"/>
    </row>
    <row r="519" spans="6:10">
      <c r="F519" s="54"/>
      <c r="G519" s="21"/>
      <c r="I519" s="4"/>
      <c r="J519" s="3"/>
    </row>
    <row r="520" spans="6:10">
      <c r="F520" s="54"/>
      <c r="G520" s="21"/>
      <c r="I520" s="4"/>
      <c r="J520" s="3"/>
    </row>
    <row r="521" spans="6:10">
      <c r="F521" s="54"/>
      <c r="G521" s="21"/>
      <c r="I521" s="4"/>
      <c r="J521" s="3"/>
    </row>
    <row r="522" spans="6:10">
      <c r="F522" s="54"/>
      <c r="G522" s="21"/>
      <c r="I522" s="4"/>
      <c r="J522" s="3"/>
    </row>
    <row r="523" spans="6:10">
      <c r="F523" s="54"/>
      <c r="G523" s="21"/>
      <c r="I523" s="4"/>
      <c r="J523" s="3"/>
    </row>
    <row r="524" spans="6:10">
      <c r="F524" s="54"/>
      <c r="G524" s="21"/>
      <c r="I524" s="4"/>
      <c r="J524" s="3"/>
    </row>
    <row r="525" spans="6:10">
      <c r="F525" s="54"/>
      <c r="G525" s="21"/>
      <c r="I525" s="4"/>
      <c r="J525" s="3"/>
    </row>
    <row r="526" spans="6:10">
      <c r="F526" s="54"/>
      <c r="G526" s="21"/>
      <c r="I526" s="4"/>
      <c r="J526" s="3"/>
    </row>
    <row r="527" spans="6:10">
      <c r="F527" s="54"/>
      <c r="G527" s="21"/>
      <c r="I527" s="4"/>
      <c r="J527" s="3"/>
    </row>
    <row r="528" spans="6:10">
      <c r="F528" s="54"/>
      <c r="G528" s="21"/>
      <c r="I528" s="4"/>
      <c r="J528" s="3"/>
    </row>
    <row r="529" spans="6:10">
      <c r="F529" s="54"/>
      <c r="G529" s="21"/>
      <c r="I529" s="4"/>
      <c r="J529" s="3"/>
    </row>
    <row r="530" spans="6:10">
      <c r="F530" s="54"/>
      <c r="G530" s="21"/>
      <c r="I530" s="4"/>
      <c r="J530" s="3"/>
    </row>
    <row r="531" spans="6:10">
      <c r="F531" s="54"/>
      <c r="G531" s="21"/>
      <c r="I531" s="4"/>
      <c r="J531" s="3"/>
    </row>
    <row r="532" spans="6:10">
      <c r="F532" s="54"/>
      <c r="G532" s="21"/>
      <c r="I532" s="4"/>
      <c r="J532" s="3"/>
    </row>
    <row r="533" spans="6:10">
      <c r="F533" s="54"/>
      <c r="G533" s="21"/>
      <c r="I533" s="4"/>
      <c r="J533" s="3"/>
    </row>
    <row r="534" spans="6:10">
      <c r="F534" s="54"/>
      <c r="G534" s="21"/>
      <c r="I534" s="4"/>
      <c r="J534" s="3"/>
    </row>
    <row r="535" spans="6:10">
      <c r="F535" s="54"/>
      <c r="G535" s="21"/>
      <c r="I535" s="4"/>
      <c r="J535" s="3"/>
    </row>
    <row r="536" spans="6:10">
      <c r="F536" s="54"/>
      <c r="G536" s="21"/>
      <c r="I536" s="4"/>
      <c r="J536" s="3"/>
    </row>
    <row r="537" spans="6:10">
      <c r="F537" s="54"/>
      <c r="G537" s="21"/>
      <c r="I537" s="4"/>
      <c r="J537" s="3"/>
    </row>
    <row r="538" spans="6:10">
      <c r="F538" s="54"/>
      <c r="G538" s="21"/>
      <c r="I538" s="4"/>
      <c r="J538" s="3"/>
    </row>
    <row r="539" spans="6:10">
      <c r="F539" s="54"/>
      <c r="G539" s="21"/>
      <c r="I539" s="4"/>
      <c r="J539" s="3"/>
    </row>
    <row r="540" spans="6:10">
      <c r="F540" s="54"/>
      <c r="G540" s="21"/>
      <c r="I540" s="4"/>
      <c r="J540" s="3"/>
    </row>
    <row r="541" spans="6:10">
      <c r="F541" s="54"/>
      <c r="G541" s="21"/>
      <c r="I541" s="4"/>
      <c r="J541" s="3"/>
    </row>
    <row r="542" spans="6:10">
      <c r="F542" s="54"/>
      <c r="G542" s="21"/>
      <c r="I542" s="4"/>
      <c r="J542" s="3"/>
    </row>
    <row r="543" spans="6:10">
      <c r="F543" s="54"/>
      <c r="G543" s="21"/>
      <c r="I543" s="4"/>
      <c r="J543" s="3"/>
    </row>
    <row r="544" spans="6:10">
      <c r="F544" s="54"/>
      <c r="G544" s="21"/>
      <c r="I544" s="4"/>
      <c r="J544" s="3"/>
    </row>
    <row r="545" spans="6:10">
      <c r="F545" s="54"/>
      <c r="G545" s="21"/>
      <c r="I545" s="4"/>
      <c r="J545" s="3"/>
    </row>
    <row r="546" spans="6:10">
      <c r="F546" s="54"/>
      <c r="G546" s="21"/>
      <c r="I546" s="4"/>
      <c r="J546" s="3"/>
    </row>
    <row r="547" spans="6:10">
      <c r="F547" s="54"/>
      <c r="G547" s="21"/>
      <c r="I547" s="4"/>
      <c r="J547" s="3"/>
    </row>
    <row r="548" spans="6:10">
      <c r="F548" s="54"/>
      <c r="G548" s="21"/>
      <c r="I548" s="4"/>
      <c r="J548" s="3"/>
    </row>
    <row r="549" spans="6:10">
      <c r="F549" s="54"/>
      <c r="G549" s="21"/>
      <c r="I549" s="4"/>
      <c r="J549" s="3"/>
    </row>
    <row r="550" spans="6:10">
      <c r="F550" s="54"/>
      <c r="G550" s="21"/>
      <c r="I550" s="4"/>
      <c r="J550" s="3"/>
    </row>
    <row r="551" spans="6:10">
      <c r="F551" s="54"/>
      <c r="G551" s="21"/>
      <c r="I551" s="4"/>
      <c r="J551" s="3"/>
    </row>
    <row r="552" spans="6:10">
      <c r="F552" s="54"/>
      <c r="G552" s="21"/>
      <c r="I552" s="4"/>
      <c r="J552" s="3"/>
    </row>
    <row r="553" spans="6:10">
      <c r="F553" s="54"/>
      <c r="G553" s="21"/>
      <c r="I553" s="4"/>
      <c r="J553" s="3"/>
    </row>
    <row r="554" spans="6:10">
      <c r="F554" s="54"/>
      <c r="G554" s="21"/>
      <c r="I554" s="4"/>
      <c r="J554" s="3"/>
    </row>
    <row r="555" spans="6:10">
      <c r="F555" s="54"/>
      <c r="G555" s="21"/>
      <c r="I555" s="4"/>
      <c r="J555" s="3"/>
    </row>
    <row r="556" spans="6:10">
      <c r="F556" s="54"/>
      <c r="G556" s="21"/>
      <c r="I556" s="4"/>
      <c r="J556" s="3"/>
    </row>
    <row r="557" spans="6:10">
      <c r="F557" s="54"/>
      <c r="G557" s="21"/>
      <c r="I557" s="4"/>
      <c r="J557" s="3"/>
    </row>
    <row r="558" spans="6:10">
      <c r="F558" s="54"/>
      <c r="G558" s="21"/>
      <c r="I558" s="4"/>
      <c r="J558" s="3"/>
    </row>
    <row r="559" spans="6:10">
      <c r="F559" s="54"/>
      <c r="G559" s="21"/>
      <c r="I559" s="4"/>
      <c r="J559" s="3"/>
    </row>
    <row r="560" spans="6:10">
      <c r="F560" s="54"/>
      <c r="G560" s="21"/>
      <c r="I560" s="4"/>
      <c r="J560" s="3"/>
    </row>
    <row r="561" spans="6:10">
      <c r="F561" s="54"/>
      <c r="G561" s="21"/>
      <c r="I561" s="4"/>
      <c r="J561" s="3"/>
    </row>
    <row r="562" spans="6:10">
      <c r="F562" s="54"/>
      <c r="G562" s="21"/>
      <c r="I562" s="4"/>
      <c r="J562" s="3"/>
    </row>
    <row r="563" spans="6:10">
      <c r="F563" s="54"/>
      <c r="G563" s="21"/>
      <c r="I563" s="4"/>
      <c r="J563" s="3"/>
    </row>
    <row r="564" spans="6:10">
      <c r="F564" s="54"/>
      <c r="G564" s="21"/>
      <c r="I564" s="4"/>
      <c r="J564" s="3"/>
    </row>
    <row r="565" spans="6:10">
      <c r="F565" s="54"/>
      <c r="G565" s="21"/>
      <c r="I565" s="4"/>
      <c r="J565" s="3"/>
    </row>
    <row r="566" spans="6:10">
      <c r="F566" s="54"/>
      <c r="G566" s="21"/>
      <c r="I566" s="4"/>
      <c r="J566" s="3"/>
    </row>
    <row r="567" spans="6:10">
      <c r="F567" s="54"/>
      <c r="G567" s="21"/>
      <c r="I567" s="4"/>
      <c r="J567" s="3"/>
    </row>
    <row r="568" spans="6:10">
      <c r="F568" s="54"/>
      <c r="G568" s="21"/>
      <c r="I568" s="4"/>
      <c r="J568" s="3"/>
    </row>
    <row r="569" spans="6:10">
      <c r="F569" s="54"/>
      <c r="G569" s="21"/>
      <c r="I569" s="4"/>
      <c r="J569" s="3"/>
    </row>
    <row r="570" spans="6:10">
      <c r="F570" s="54"/>
      <c r="G570" s="21"/>
      <c r="I570" s="4"/>
      <c r="J570" s="3"/>
    </row>
    <row r="571" spans="6:10">
      <c r="F571" s="54"/>
      <c r="G571" s="21"/>
      <c r="I571" s="4"/>
      <c r="J571" s="3"/>
    </row>
    <row r="572" spans="6:10">
      <c r="F572" s="54"/>
      <c r="G572" s="21"/>
      <c r="I572" s="4"/>
      <c r="J572" s="3"/>
    </row>
    <row r="573" spans="6:10">
      <c r="F573" s="54"/>
      <c r="G573" s="21"/>
      <c r="I573" s="4"/>
      <c r="J573" s="3"/>
    </row>
    <row r="574" spans="6:10">
      <c r="F574" s="54"/>
      <c r="G574" s="21"/>
      <c r="I574" s="4"/>
      <c r="J574" s="3"/>
    </row>
    <row r="575" spans="6:10">
      <c r="F575" s="54"/>
      <c r="G575" s="21"/>
      <c r="I575" s="4"/>
      <c r="J575" s="3"/>
    </row>
    <row r="576" spans="6:10">
      <c r="F576" s="54"/>
      <c r="G576" s="21"/>
      <c r="I576" s="4"/>
      <c r="J576" s="3"/>
    </row>
    <row r="577" spans="6:10">
      <c r="F577" s="54"/>
      <c r="G577" s="21"/>
      <c r="I577" s="4"/>
      <c r="J577" s="3"/>
    </row>
    <row r="578" spans="6:10">
      <c r="F578" s="54"/>
      <c r="G578" s="21"/>
      <c r="I578" s="4"/>
      <c r="J578" s="3"/>
    </row>
    <row r="579" spans="6:10">
      <c r="F579" s="54"/>
      <c r="G579" s="21"/>
      <c r="I579" s="4"/>
      <c r="J579" s="3"/>
    </row>
    <row r="580" spans="6:10">
      <c r="F580" s="54"/>
      <c r="G580" s="21"/>
      <c r="I580" s="4"/>
      <c r="J580" s="3"/>
    </row>
    <row r="581" spans="6:10">
      <c r="F581" s="54"/>
      <c r="G581" s="21"/>
      <c r="I581" s="4"/>
      <c r="J581" s="3"/>
    </row>
    <row r="582" spans="6:10">
      <c r="F582" s="54"/>
      <c r="G582" s="21"/>
      <c r="I582" s="4"/>
      <c r="J582" s="3"/>
    </row>
    <row r="583" spans="6:10">
      <c r="F583" s="54"/>
      <c r="G583" s="21"/>
      <c r="I583" s="4"/>
      <c r="J583" s="3"/>
    </row>
    <row r="584" spans="6:10">
      <c r="F584" s="54"/>
      <c r="G584" s="21"/>
      <c r="I584" s="4"/>
      <c r="J584" s="3"/>
    </row>
    <row r="585" spans="6:10">
      <c r="F585" s="54"/>
      <c r="G585" s="21"/>
      <c r="I585" s="4"/>
      <c r="J585" s="3"/>
    </row>
    <row r="586" spans="6:10">
      <c r="F586" s="54"/>
      <c r="G586" s="21"/>
      <c r="I586" s="4"/>
      <c r="J586" s="3"/>
    </row>
    <row r="587" spans="6:10">
      <c r="F587" s="54"/>
      <c r="G587" s="21"/>
      <c r="I587" s="4"/>
      <c r="J587" s="3"/>
    </row>
    <row r="588" spans="6:10">
      <c r="F588" s="54"/>
      <c r="G588" s="21"/>
      <c r="I588" s="4"/>
      <c r="J588" s="3"/>
    </row>
    <row r="589" spans="6:10">
      <c r="F589" s="54"/>
      <c r="G589" s="21"/>
      <c r="I589" s="4"/>
      <c r="J589" s="3"/>
    </row>
    <row r="590" spans="6:10">
      <c r="F590" s="54"/>
      <c r="G590" s="21"/>
      <c r="I590" s="4"/>
      <c r="J590" s="3"/>
    </row>
    <row r="591" spans="6:10">
      <c r="F591" s="54"/>
      <c r="G591" s="21"/>
      <c r="I591" s="4"/>
      <c r="J591" s="3"/>
    </row>
    <row r="592" spans="6:10">
      <c r="F592" s="54"/>
      <c r="G592" s="21"/>
      <c r="I592" s="4"/>
      <c r="J592" s="3"/>
    </row>
    <row r="593" spans="6:10">
      <c r="F593" s="54"/>
      <c r="G593" s="21"/>
      <c r="I593" s="4"/>
      <c r="J593" s="3"/>
    </row>
    <row r="594" spans="6:10">
      <c r="F594" s="54"/>
      <c r="G594" s="21"/>
      <c r="I594" s="4"/>
      <c r="J594" s="3"/>
    </row>
    <row r="595" spans="6:10">
      <c r="F595" s="54"/>
      <c r="G595" s="21"/>
      <c r="I595" s="4"/>
      <c r="J595" s="3"/>
    </row>
    <row r="596" spans="6:10">
      <c r="F596" s="54"/>
      <c r="G596" s="21"/>
      <c r="I596" s="4"/>
      <c r="J596" s="3"/>
    </row>
    <row r="597" spans="6:10">
      <c r="F597" s="54"/>
      <c r="G597" s="21"/>
      <c r="I597" s="4"/>
      <c r="J597" s="3"/>
    </row>
    <row r="598" spans="6:10">
      <c r="F598" s="54"/>
      <c r="G598" s="21"/>
      <c r="I598" s="4"/>
      <c r="J598" s="3"/>
    </row>
    <row r="599" spans="6:10">
      <c r="F599" s="54"/>
      <c r="G599" s="21"/>
      <c r="I599" s="4"/>
      <c r="J599" s="3"/>
    </row>
    <row r="600" spans="6:10">
      <c r="F600" s="54"/>
      <c r="G600" s="21"/>
      <c r="I600" s="4"/>
      <c r="J600" s="3"/>
    </row>
    <row r="601" spans="6:10">
      <c r="F601" s="54"/>
      <c r="G601" s="21"/>
      <c r="I601" s="4"/>
      <c r="J601" s="3"/>
    </row>
    <row r="602" spans="6:10">
      <c r="F602" s="54"/>
      <c r="G602" s="21"/>
      <c r="I602" s="4"/>
      <c r="J602" s="3"/>
    </row>
    <row r="603" spans="6:10">
      <c r="F603" s="54"/>
      <c r="G603" s="21"/>
      <c r="I603" s="4"/>
      <c r="J603" s="3"/>
    </row>
    <row r="604" spans="6:10">
      <c r="F604" s="54"/>
      <c r="G604" s="21"/>
      <c r="I604" s="4"/>
      <c r="J604" s="3"/>
    </row>
    <row r="605" spans="6:10">
      <c r="F605" s="54"/>
      <c r="G605" s="21"/>
      <c r="I605" s="4"/>
      <c r="J605" s="3"/>
    </row>
    <row r="606" spans="6:10">
      <c r="F606" s="54"/>
      <c r="G606" s="21"/>
      <c r="I606" s="4"/>
      <c r="J606" s="3"/>
    </row>
    <row r="607" spans="6:10">
      <c r="F607" s="54"/>
      <c r="G607" s="21"/>
      <c r="I607" s="4"/>
      <c r="J607" s="3"/>
    </row>
    <row r="608" spans="6:10">
      <c r="F608" s="54"/>
      <c r="G608" s="21"/>
      <c r="I608" s="4"/>
      <c r="J608" s="3"/>
    </row>
    <row r="609" spans="6:10">
      <c r="F609" s="54"/>
      <c r="G609" s="21"/>
      <c r="I609" s="4"/>
      <c r="J609" s="3"/>
    </row>
    <row r="610" spans="6:10">
      <c r="F610" s="54"/>
      <c r="G610" s="21"/>
      <c r="I610" s="4"/>
      <c r="J610" s="3"/>
    </row>
    <row r="611" spans="6:10">
      <c r="F611" s="54"/>
      <c r="G611" s="21"/>
      <c r="I611" s="4"/>
      <c r="J611" s="3"/>
    </row>
    <row r="612" spans="6:10">
      <c r="F612" s="54"/>
      <c r="G612" s="21"/>
      <c r="I612" s="4"/>
      <c r="J612" s="3"/>
    </row>
    <row r="613" spans="6:10">
      <c r="F613" s="54"/>
      <c r="G613" s="21"/>
      <c r="I613" s="4"/>
      <c r="J613" s="3"/>
    </row>
    <row r="614" spans="6:10">
      <c r="F614" s="54"/>
      <c r="G614" s="21"/>
      <c r="I614" s="4"/>
      <c r="J614" s="3"/>
    </row>
    <row r="615" spans="6:10">
      <c r="F615" s="54"/>
      <c r="G615" s="21"/>
      <c r="I615" s="4"/>
      <c r="J615" s="3"/>
    </row>
    <row r="616" spans="6:10">
      <c r="F616" s="54"/>
      <c r="G616" s="21"/>
      <c r="I616" s="4"/>
      <c r="J616" s="3"/>
    </row>
    <row r="617" spans="6:10">
      <c r="F617" s="54"/>
      <c r="G617" s="21"/>
      <c r="I617" s="4"/>
      <c r="J617" s="3"/>
    </row>
    <row r="618" spans="6:10">
      <c r="F618" s="54"/>
      <c r="G618" s="21"/>
      <c r="I618" s="4"/>
      <c r="J618" s="3"/>
    </row>
    <row r="619" spans="6:10">
      <c r="F619" s="54"/>
      <c r="G619" s="21"/>
      <c r="I619" s="4"/>
      <c r="J619" s="3"/>
    </row>
    <row r="620" spans="6:10">
      <c r="F620" s="54"/>
      <c r="G620" s="21"/>
      <c r="I620" s="4"/>
      <c r="J620" s="3"/>
    </row>
    <row r="621" spans="6:10">
      <c r="F621" s="54"/>
      <c r="G621" s="21"/>
      <c r="I621" s="4"/>
      <c r="J621" s="3"/>
    </row>
    <row r="622" spans="6:10">
      <c r="F622" s="54"/>
      <c r="G622" s="21"/>
      <c r="I622" s="4"/>
      <c r="J622" s="3"/>
    </row>
    <row r="623" spans="6:10">
      <c r="F623" s="54"/>
      <c r="G623" s="21"/>
      <c r="I623" s="4"/>
      <c r="J623" s="3"/>
    </row>
    <row r="624" spans="6:10">
      <c r="F624" s="54"/>
      <c r="G624" s="21"/>
      <c r="I624" s="4"/>
      <c r="J624" s="3"/>
    </row>
    <row r="625" spans="6:10">
      <c r="F625" s="54"/>
      <c r="G625" s="21"/>
      <c r="I625" s="4"/>
      <c r="J625" s="3"/>
    </row>
    <row r="626" spans="6:10">
      <c r="F626" s="54"/>
      <c r="G626" s="21"/>
      <c r="I626" s="4"/>
      <c r="J626" s="3"/>
    </row>
    <row r="627" spans="6:10">
      <c r="F627" s="54"/>
      <c r="G627" s="21"/>
      <c r="I627" s="4"/>
      <c r="J627" s="3"/>
    </row>
    <row r="628" spans="6:10">
      <c r="F628" s="54"/>
      <c r="G628" s="21"/>
      <c r="I628" s="4"/>
      <c r="J628" s="3"/>
    </row>
    <row r="629" spans="6:10">
      <c r="F629" s="54"/>
      <c r="G629" s="21"/>
      <c r="I629" s="4"/>
      <c r="J629" s="3"/>
    </row>
    <row r="630" spans="6:10">
      <c r="F630" s="54"/>
      <c r="G630" s="21"/>
      <c r="I630" s="4"/>
      <c r="J630" s="3"/>
    </row>
    <row r="631" spans="6:10">
      <c r="F631" s="54"/>
      <c r="G631" s="21"/>
      <c r="I631" s="4"/>
      <c r="J631" s="3"/>
    </row>
    <row r="632" spans="6:10">
      <c r="F632" s="54"/>
      <c r="G632" s="21"/>
      <c r="I632" s="4"/>
      <c r="J632" s="3"/>
    </row>
    <row r="633" spans="6:10">
      <c r="F633" s="54"/>
      <c r="G633" s="21"/>
      <c r="I633" s="4"/>
      <c r="J633" s="3"/>
    </row>
    <row r="634" spans="6:10">
      <c r="F634" s="54"/>
      <c r="G634" s="21"/>
      <c r="I634" s="4"/>
      <c r="J634" s="3"/>
    </row>
    <row r="635" spans="6:10">
      <c r="F635" s="54"/>
      <c r="G635" s="21"/>
      <c r="I635" s="4"/>
      <c r="J635" s="3"/>
    </row>
    <row r="636" spans="6:10">
      <c r="F636" s="54"/>
      <c r="G636" s="21"/>
      <c r="I636" s="4"/>
      <c r="J636" s="3"/>
    </row>
    <row r="637" spans="6:10">
      <c r="F637" s="54"/>
      <c r="G637" s="21"/>
      <c r="I637" s="4"/>
      <c r="J637" s="3"/>
    </row>
    <row r="638" spans="6:10">
      <c r="F638" s="54"/>
      <c r="G638" s="21"/>
      <c r="I638" s="4"/>
      <c r="J638" s="3"/>
    </row>
    <row r="639" spans="6:10">
      <c r="F639" s="54"/>
      <c r="G639" s="21"/>
      <c r="I639" s="4"/>
      <c r="J639" s="3"/>
    </row>
    <row r="640" spans="6:10">
      <c r="F640" s="54"/>
      <c r="G640" s="21"/>
      <c r="I640" s="4"/>
      <c r="J640" s="3"/>
    </row>
    <row r="641" spans="6:10">
      <c r="F641" s="54"/>
      <c r="G641" s="21"/>
      <c r="I641" s="4"/>
      <c r="J641" s="3"/>
    </row>
    <row r="642" spans="6:10">
      <c r="F642" s="54"/>
      <c r="G642" s="21"/>
      <c r="I642" s="4"/>
      <c r="J642" s="3"/>
    </row>
    <row r="643" spans="6:10">
      <c r="F643" s="54"/>
      <c r="G643" s="21"/>
      <c r="I643" s="4"/>
      <c r="J643" s="3"/>
    </row>
    <row r="644" spans="6:10">
      <c r="F644" s="54"/>
      <c r="G644" s="21"/>
      <c r="I644" s="4"/>
      <c r="J644" s="3"/>
    </row>
    <row r="645" spans="6:10">
      <c r="F645" s="54"/>
      <c r="G645" s="21"/>
      <c r="I645" s="4"/>
      <c r="J645" s="3"/>
    </row>
    <row r="646" spans="6:10">
      <c r="F646" s="54"/>
      <c r="G646" s="21"/>
      <c r="I646" s="4"/>
      <c r="J646" s="3"/>
    </row>
    <row r="647" spans="6:10">
      <c r="F647" s="54"/>
      <c r="G647" s="21"/>
      <c r="I647" s="4"/>
      <c r="J647" s="3"/>
    </row>
    <row r="648" spans="6:10">
      <c r="F648" s="54"/>
      <c r="G648" s="21"/>
      <c r="I648" s="4"/>
      <c r="J648" s="3"/>
    </row>
    <row r="649" spans="6:10">
      <c r="F649" s="54"/>
      <c r="G649" s="21"/>
      <c r="I649" s="4"/>
      <c r="J649" s="3"/>
    </row>
    <row r="650" spans="6:10">
      <c r="F650" s="54"/>
      <c r="G650" s="21"/>
      <c r="I650" s="4"/>
      <c r="J650" s="3"/>
    </row>
    <row r="651" spans="6:10">
      <c r="F651" s="54"/>
      <c r="G651" s="21"/>
      <c r="I651" s="4"/>
      <c r="J651" s="3"/>
    </row>
    <row r="652" spans="6:10">
      <c r="F652" s="54"/>
      <c r="G652" s="21"/>
      <c r="I652" s="4"/>
      <c r="J652" s="3"/>
    </row>
    <row r="653" spans="6:10">
      <c r="F653" s="54"/>
      <c r="G653" s="21"/>
      <c r="I653" s="4"/>
      <c r="J653" s="3"/>
    </row>
    <row r="654" spans="6:10">
      <c r="F654" s="54"/>
      <c r="G654" s="21"/>
      <c r="I654" s="4"/>
      <c r="J654" s="3"/>
    </row>
    <row r="655" spans="6:10">
      <c r="F655" s="54"/>
      <c r="G655" s="21"/>
      <c r="I655" s="4"/>
      <c r="J655" s="3"/>
    </row>
    <row r="656" spans="6:10">
      <c r="F656" s="54"/>
      <c r="G656" s="21"/>
      <c r="I656" s="4"/>
      <c r="J656" s="3"/>
    </row>
    <row r="657" spans="6:10">
      <c r="F657" s="54"/>
      <c r="G657" s="21"/>
      <c r="I657" s="4"/>
      <c r="J657" s="3"/>
    </row>
    <row r="658" spans="6:10">
      <c r="F658" s="54"/>
      <c r="G658" s="21"/>
      <c r="I658" s="4"/>
      <c r="J658" s="3"/>
    </row>
    <row r="659" spans="6:10">
      <c r="F659" s="54"/>
      <c r="G659" s="21"/>
      <c r="I659" s="4"/>
      <c r="J659" s="3"/>
    </row>
    <row r="660" spans="6:10">
      <c r="F660" s="54"/>
      <c r="G660" s="21"/>
      <c r="I660" s="4"/>
      <c r="J660" s="3"/>
    </row>
    <row r="661" spans="6:10">
      <c r="F661" s="54"/>
      <c r="G661" s="21"/>
      <c r="I661" s="4"/>
      <c r="J661" s="3"/>
    </row>
    <row r="662" spans="6:10">
      <c r="F662" s="54"/>
      <c r="G662" s="21"/>
      <c r="I662" s="4"/>
      <c r="J662" s="3"/>
    </row>
    <row r="663" spans="6:10">
      <c r="F663" s="54"/>
      <c r="G663" s="21"/>
      <c r="I663" s="4"/>
      <c r="J663" s="3"/>
    </row>
    <row r="664" spans="6:10">
      <c r="F664" s="54"/>
      <c r="G664" s="21"/>
      <c r="I664" s="4"/>
      <c r="J664" s="3"/>
    </row>
    <row r="665" spans="6:10">
      <c r="F665" s="54"/>
      <c r="G665" s="21"/>
      <c r="I665" s="4"/>
      <c r="J665" s="3"/>
    </row>
    <row r="666" spans="6:10">
      <c r="F666" s="54"/>
      <c r="G666" s="21"/>
      <c r="I666" s="4"/>
      <c r="J666" s="3"/>
    </row>
    <row r="667" spans="6:10">
      <c r="F667" s="54"/>
      <c r="G667" s="21"/>
      <c r="I667" s="4"/>
      <c r="J667" s="3"/>
    </row>
    <row r="668" spans="6:10">
      <c r="F668" s="54"/>
      <c r="G668" s="21"/>
      <c r="I668" s="4"/>
      <c r="J668" s="3"/>
    </row>
    <row r="669" spans="6:10">
      <c r="F669" s="54"/>
      <c r="G669" s="21"/>
      <c r="I669" s="4"/>
      <c r="J669" s="3"/>
    </row>
    <row r="670" spans="6:10">
      <c r="F670" s="54"/>
      <c r="G670" s="21"/>
      <c r="I670" s="4"/>
      <c r="J670" s="3"/>
    </row>
    <row r="671" spans="6:10">
      <c r="F671" s="54"/>
      <c r="G671" s="21"/>
      <c r="I671" s="4"/>
      <c r="J671" s="3"/>
    </row>
    <row r="672" spans="6:10">
      <c r="F672" s="54"/>
      <c r="G672" s="21"/>
      <c r="I672" s="4"/>
      <c r="J672" s="3"/>
    </row>
    <row r="673" spans="6:10">
      <c r="F673" s="54"/>
      <c r="G673" s="21"/>
      <c r="I673" s="4"/>
      <c r="J673" s="3"/>
    </row>
    <row r="674" spans="6:10">
      <c r="F674" s="54"/>
      <c r="G674" s="21"/>
      <c r="I674" s="4"/>
      <c r="J674" s="3"/>
    </row>
    <row r="675" spans="6:10">
      <c r="F675" s="54"/>
      <c r="G675" s="21"/>
      <c r="I675" s="4"/>
      <c r="J675" s="3"/>
    </row>
    <row r="676" spans="6:10">
      <c r="F676" s="54"/>
      <c r="G676" s="21"/>
      <c r="I676" s="4"/>
      <c r="J676" s="3"/>
    </row>
    <row r="677" spans="6:10">
      <c r="F677" s="54"/>
      <c r="G677" s="21"/>
      <c r="I677" s="4"/>
      <c r="J677" s="3"/>
    </row>
    <row r="678" spans="6:10">
      <c r="F678" s="54"/>
      <c r="G678" s="21"/>
      <c r="I678" s="4"/>
      <c r="J678" s="3"/>
    </row>
    <row r="679" spans="6:10">
      <c r="F679" s="54"/>
      <c r="G679" s="21"/>
      <c r="I679" s="4"/>
      <c r="J679" s="3"/>
    </row>
    <row r="680" spans="6:10">
      <c r="F680" s="54"/>
      <c r="G680" s="21"/>
      <c r="I680" s="4"/>
      <c r="J680" s="3"/>
    </row>
    <row r="681" spans="6:10">
      <c r="F681" s="54"/>
      <c r="G681" s="21"/>
      <c r="I681" s="4"/>
      <c r="J681" s="3"/>
    </row>
    <row r="682" spans="6:10">
      <c r="F682" s="54"/>
      <c r="G682" s="21"/>
      <c r="I682" s="4"/>
      <c r="J682" s="3"/>
    </row>
    <row r="683" spans="6:10">
      <c r="F683" s="54"/>
      <c r="G683" s="21"/>
      <c r="I683" s="4"/>
      <c r="J683" s="3"/>
    </row>
    <row r="684" spans="6:10">
      <c r="F684" s="54"/>
      <c r="G684" s="21"/>
      <c r="I684" s="4"/>
      <c r="J684" s="3"/>
    </row>
    <row r="685" spans="6:10">
      <c r="F685" s="54"/>
      <c r="G685" s="21"/>
      <c r="I685" s="4"/>
      <c r="J685" s="3"/>
    </row>
    <row r="686" spans="6:10">
      <c r="F686" s="54"/>
      <c r="G686" s="21"/>
      <c r="I686" s="4"/>
      <c r="J686" s="3"/>
    </row>
    <row r="687" spans="6:10">
      <c r="F687" s="54"/>
      <c r="G687" s="21"/>
      <c r="I687" s="4"/>
      <c r="J687" s="3"/>
    </row>
    <row r="688" spans="6:10">
      <c r="F688" s="54"/>
      <c r="G688" s="21"/>
      <c r="I688" s="4"/>
      <c r="J688" s="3"/>
    </row>
    <row r="689" spans="6:10">
      <c r="F689" s="54"/>
      <c r="G689" s="21"/>
      <c r="I689" s="4"/>
      <c r="J689" s="3"/>
    </row>
    <row r="690" spans="6:10">
      <c r="F690" s="54"/>
      <c r="G690" s="21"/>
      <c r="I690" s="4"/>
      <c r="J690" s="3"/>
    </row>
    <row r="691" spans="6:10">
      <c r="F691" s="54"/>
      <c r="G691" s="21"/>
      <c r="I691" s="4"/>
      <c r="J691" s="3"/>
    </row>
    <row r="692" spans="6:10">
      <c r="F692" s="54"/>
      <c r="G692" s="21"/>
      <c r="I692" s="4"/>
      <c r="J692" s="3"/>
    </row>
    <row r="693" spans="6:10">
      <c r="F693" s="54"/>
      <c r="G693" s="21"/>
      <c r="I693" s="4"/>
      <c r="J693" s="3"/>
    </row>
    <row r="694" spans="6:10">
      <c r="F694" s="54"/>
      <c r="G694" s="21"/>
      <c r="I694" s="4"/>
      <c r="J694" s="3"/>
    </row>
    <row r="695" spans="6:10">
      <c r="F695" s="54"/>
      <c r="G695" s="21"/>
      <c r="I695" s="4"/>
      <c r="J695" s="3"/>
    </row>
    <row r="696" spans="6:10">
      <c r="F696" s="54"/>
      <c r="G696" s="21"/>
      <c r="I696" s="4"/>
      <c r="J696" s="3"/>
    </row>
    <row r="697" spans="6:10">
      <c r="F697" s="54"/>
      <c r="G697" s="21"/>
      <c r="I697" s="4"/>
      <c r="J697" s="3"/>
    </row>
    <row r="698" spans="6:10">
      <c r="F698" s="54"/>
      <c r="G698" s="21"/>
      <c r="I698" s="4"/>
      <c r="J698" s="3"/>
    </row>
    <row r="699" spans="6:10">
      <c r="F699" s="54"/>
      <c r="G699" s="21"/>
      <c r="I699" s="4"/>
      <c r="J699" s="3"/>
    </row>
    <row r="700" spans="6:10">
      <c r="F700" s="54"/>
      <c r="G700" s="21"/>
      <c r="I700" s="4"/>
      <c r="J700" s="3"/>
    </row>
    <row r="701" spans="6:10">
      <c r="F701" s="54"/>
      <c r="G701" s="21"/>
      <c r="I701" s="4"/>
      <c r="J701" s="3"/>
    </row>
    <row r="702" spans="6:10">
      <c r="F702" s="54"/>
      <c r="G702" s="21"/>
      <c r="I702" s="4"/>
      <c r="J702" s="3"/>
    </row>
    <row r="703" spans="6:10">
      <c r="F703" s="54"/>
      <c r="G703" s="21"/>
      <c r="I703" s="4"/>
      <c r="J703" s="3"/>
    </row>
    <row r="704" spans="6:10">
      <c r="F704" s="54"/>
      <c r="G704" s="21"/>
      <c r="I704" s="4"/>
      <c r="J704" s="3"/>
    </row>
    <row r="705" spans="6:10">
      <c r="F705" s="54"/>
      <c r="G705" s="21"/>
      <c r="I705" s="4"/>
      <c r="J705" s="3"/>
    </row>
    <row r="706" spans="6:10">
      <c r="F706" s="54"/>
      <c r="G706" s="21"/>
      <c r="I706" s="4"/>
      <c r="J706" s="3"/>
    </row>
    <row r="707" spans="6:10">
      <c r="F707" s="54"/>
      <c r="G707" s="21"/>
      <c r="I707" s="4"/>
      <c r="J707" s="3"/>
    </row>
    <row r="708" spans="6:10">
      <c r="F708" s="54"/>
      <c r="G708" s="21"/>
      <c r="I708" s="4"/>
      <c r="J708" s="3"/>
    </row>
    <row r="709" spans="6:10">
      <c r="F709" s="54"/>
      <c r="G709" s="21"/>
      <c r="I709" s="4"/>
      <c r="J709" s="3"/>
    </row>
    <row r="710" spans="6:10">
      <c r="F710" s="54"/>
      <c r="G710" s="21"/>
      <c r="I710" s="4"/>
      <c r="J710" s="3"/>
    </row>
    <row r="711" spans="6:10">
      <c r="F711" s="54"/>
      <c r="G711" s="21"/>
      <c r="I711" s="4"/>
      <c r="J711" s="3"/>
    </row>
    <row r="712" spans="6:10">
      <c r="F712" s="54"/>
      <c r="G712" s="21"/>
      <c r="I712" s="4"/>
      <c r="J712" s="3"/>
    </row>
    <row r="713" spans="6:10">
      <c r="F713" s="54"/>
      <c r="G713" s="21"/>
      <c r="I713" s="4"/>
      <c r="J713" s="3"/>
    </row>
    <row r="714" spans="6:10">
      <c r="F714" s="54"/>
      <c r="G714" s="21"/>
      <c r="I714" s="4"/>
      <c r="J714" s="3"/>
    </row>
    <row r="715" spans="6:10">
      <c r="F715" s="54"/>
      <c r="G715" s="21"/>
      <c r="I715" s="4"/>
      <c r="J715" s="3"/>
    </row>
    <row r="716" spans="6:10">
      <c r="F716" s="54"/>
      <c r="G716" s="21"/>
      <c r="I716" s="4"/>
      <c r="J716" s="3"/>
    </row>
    <row r="717" spans="6:10">
      <c r="F717" s="54"/>
      <c r="G717" s="21"/>
      <c r="I717" s="4"/>
      <c r="J717" s="3"/>
    </row>
    <row r="718" spans="6:10">
      <c r="F718" s="54"/>
      <c r="G718" s="21"/>
      <c r="I718" s="4"/>
      <c r="J718" s="3"/>
    </row>
    <row r="719" spans="6:10">
      <c r="F719" s="54"/>
      <c r="G719" s="21"/>
      <c r="I719" s="4"/>
      <c r="J719" s="3"/>
    </row>
    <row r="720" spans="6:10">
      <c r="F720" s="54"/>
      <c r="G720" s="21"/>
      <c r="I720" s="4"/>
      <c r="J720" s="3"/>
    </row>
    <row r="721" spans="6:10">
      <c r="F721" s="54"/>
      <c r="G721" s="21"/>
      <c r="I721" s="4"/>
      <c r="J721" s="3"/>
    </row>
    <row r="722" spans="6:10">
      <c r="F722" s="54"/>
      <c r="G722" s="21"/>
      <c r="I722" s="4"/>
      <c r="J722" s="3"/>
    </row>
    <row r="723" spans="6:10">
      <c r="F723" s="54"/>
      <c r="G723" s="21"/>
      <c r="I723" s="4"/>
      <c r="J723" s="3"/>
    </row>
    <row r="724" spans="6:10">
      <c r="F724" s="54"/>
      <c r="G724" s="21"/>
      <c r="I724" s="4"/>
      <c r="J724" s="3"/>
    </row>
    <row r="725" spans="6:10">
      <c r="F725" s="54"/>
      <c r="G725" s="21"/>
      <c r="I725" s="4"/>
      <c r="J725" s="3"/>
    </row>
    <row r="726" spans="6:10">
      <c r="F726" s="54"/>
      <c r="G726" s="21"/>
      <c r="I726" s="4"/>
      <c r="J726" s="3"/>
    </row>
    <row r="727" spans="6:10">
      <c r="F727" s="54"/>
      <c r="G727" s="21"/>
      <c r="I727" s="4"/>
      <c r="J727" s="3"/>
    </row>
    <row r="728" spans="6:10">
      <c r="F728" s="54"/>
      <c r="G728" s="21"/>
      <c r="I728" s="4"/>
      <c r="J728" s="3"/>
    </row>
    <row r="729" spans="6:10">
      <c r="F729" s="54"/>
      <c r="G729" s="21"/>
      <c r="I729" s="4"/>
      <c r="J729" s="3"/>
    </row>
    <row r="730" spans="6:10">
      <c r="F730" s="54"/>
      <c r="G730" s="21"/>
      <c r="I730" s="4"/>
      <c r="J730" s="3"/>
    </row>
    <row r="731" spans="6:10">
      <c r="F731" s="54"/>
      <c r="G731" s="21"/>
      <c r="I731" s="4"/>
      <c r="J731" s="3"/>
    </row>
    <row r="732" spans="6:10">
      <c r="F732" s="54"/>
      <c r="G732" s="21"/>
      <c r="I732" s="4"/>
      <c r="J732" s="3"/>
    </row>
    <row r="733" spans="6:10">
      <c r="F733" s="54"/>
      <c r="G733" s="21"/>
      <c r="I733" s="4"/>
      <c r="J733" s="3"/>
    </row>
    <row r="734" spans="6:10">
      <c r="F734" s="54"/>
      <c r="G734" s="21"/>
      <c r="I734" s="4"/>
      <c r="J734" s="3"/>
    </row>
    <row r="735" spans="6:10">
      <c r="F735" s="54"/>
      <c r="G735" s="21"/>
      <c r="I735" s="4"/>
      <c r="J735" s="3"/>
    </row>
    <row r="736" spans="6:10">
      <c r="F736" s="54"/>
      <c r="G736" s="21"/>
      <c r="I736" s="4"/>
      <c r="J736" s="3"/>
    </row>
    <row r="737" spans="6:10">
      <c r="F737" s="54"/>
      <c r="G737" s="21"/>
      <c r="I737" s="4"/>
      <c r="J737" s="3"/>
    </row>
    <row r="738" spans="6:10">
      <c r="F738" s="54"/>
      <c r="G738" s="21"/>
      <c r="I738" s="4"/>
      <c r="J738" s="3"/>
    </row>
    <row r="739" spans="6:10">
      <c r="F739" s="54"/>
      <c r="G739" s="21"/>
      <c r="I739" s="4"/>
      <c r="J739" s="3"/>
    </row>
    <row r="740" spans="6:10">
      <c r="F740" s="54"/>
      <c r="G740" s="21"/>
      <c r="I740" s="4"/>
      <c r="J740" s="3"/>
    </row>
    <row r="741" spans="6:10">
      <c r="F741" s="54"/>
      <c r="G741" s="21"/>
      <c r="I741" s="4"/>
      <c r="J741" s="3"/>
    </row>
    <row r="742" spans="6:10">
      <c r="F742" s="54"/>
      <c r="G742" s="21"/>
      <c r="I742" s="4"/>
      <c r="J742" s="3"/>
    </row>
    <row r="743" spans="6:10">
      <c r="F743" s="54"/>
      <c r="G743" s="21"/>
      <c r="I743" s="4"/>
      <c r="J743" s="3"/>
    </row>
    <row r="744" spans="6:10">
      <c r="F744" s="54"/>
      <c r="G744" s="21"/>
      <c r="I744" s="4"/>
      <c r="J744" s="3"/>
    </row>
    <row r="745" spans="6:10">
      <c r="F745" s="54"/>
      <c r="G745" s="21"/>
      <c r="I745" s="4"/>
      <c r="J745" s="3"/>
    </row>
    <row r="746" spans="6:10">
      <c r="F746" s="54"/>
      <c r="G746" s="21"/>
      <c r="I746" s="4"/>
      <c r="J746" s="3"/>
    </row>
    <row r="747" spans="6:10">
      <c r="F747" s="54"/>
      <c r="G747" s="21"/>
      <c r="I747" s="4"/>
      <c r="J747" s="3"/>
    </row>
    <row r="748" spans="6:10">
      <c r="F748" s="54"/>
      <c r="G748" s="21"/>
      <c r="I748" s="4"/>
      <c r="J748" s="3"/>
    </row>
    <row r="749" spans="6:10">
      <c r="F749" s="54"/>
      <c r="G749" s="21"/>
      <c r="I749" s="4"/>
      <c r="J749" s="3"/>
    </row>
    <row r="750" spans="6:10">
      <c r="F750" s="54"/>
      <c r="G750" s="21"/>
      <c r="I750" s="4"/>
      <c r="J750" s="3"/>
    </row>
    <row r="751" spans="6:10">
      <c r="F751" s="54"/>
      <c r="G751" s="21"/>
      <c r="I751" s="4"/>
      <c r="J751" s="3"/>
    </row>
    <row r="752" spans="6:10">
      <c r="F752" s="54"/>
      <c r="G752" s="21"/>
      <c r="I752" s="4"/>
      <c r="J752" s="3"/>
    </row>
    <row r="753" spans="6:10">
      <c r="F753" s="54"/>
      <c r="G753" s="21"/>
      <c r="I753" s="4"/>
      <c r="J753" s="3"/>
    </row>
    <row r="754" spans="6:10">
      <c r="F754" s="54"/>
      <c r="G754" s="21"/>
      <c r="I754" s="4"/>
      <c r="J754" s="3"/>
    </row>
    <row r="755" spans="6:10">
      <c r="F755" s="54"/>
      <c r="G755" s="21"/>
      <c r="I755" s="4"/>
      <c r="J755" s="3"/>
    </row>
    <row r="756" spans="6:10">
      <c r="F756" s="54"/>
      <c r="G756" s="21"/>
      <c r="I756" s="4"/>
      <c r="J756" s="3"/>
    </row>
    <row r="757" spans="6:10">
      <c r="F757" s="54"/>
      <c r="G757" s="21"/>
      <c r="I757" s="4"/>
      <c r="J757" s="3"/>
    </row>
    <row r="758" spans="6:10">
      <c r="F758" s="54"/>
      <c r="G758" s="21"/>
      <c r="I758" s="4"/>
      <c r="J758" s="3"/>
    </row>
    <row r="759" spans="6:10">
      <c r="F759" s="54"/>
      <c r="G759" s="21"/>
      <c r="I759" s="4"/>
      <c r="J759" s="3"/>
    </row>
    <row r="760" spans="6:10">
      <c r="F760" s="54"/>
      <c r="G760" s="21"/>
      <c r="I760" s="4"/>
      <c r="J760" s="3"/>
    </row>
    <row r="761" spans="6:10">
      <c r="F761" s="54"/>
      <c r="G761" s="21"/>
      <c r="I761" s="4"/>
      <c r="J761" s="3"/>
    </row>
    <row r="762" spans="6:10">
      <c r="F762" s="54"/>
      <c r="G762" s="21"/>
      <c r="I762" s="4"/>
      <c r="J762" s="3"/>
    </row>
    <row r="763" spans="6:10">
      <c r="F763" s="54"/>
      <c r="G763" s="21"/>
      <c r="I763" s="4"/>
      <c r="J763" s="3"/>
    </row>
    <row r="764" spans="6:10">
      <c r="F764" s="54"/>
      <c r="G764" s="21"/>
      <c r="I764" s="4"/>
      <c r="J764" s="3"/>
    </row>
    <row r="765" spans="6:10">
      <c r="F765" s="54"/>
      <c r="G765" s="21"/>
      <c r="I765" s="4"/>
      <c r="J765" s="3"/>
    </row>
    <row r="766" spans="6:10">
      <c r="F766" s="54"/>
      <c r="G766" s="21"/>
      <c r="I766" s="4"/>
      <c r="J766" s="3"/>
    </row>
    <row r="767" spans="6:10">
      <c r="F767" s="54"/>
      <c r="G767" s="21"/>
      <c r="I767" s="4"/>
      <c r="J767" s="3"/>
    </row>
    <row r="768" spans="6:10">
      <c r="F768" s="54"/>
      <c r="G768" s="21"/>
      <c r="I768" s="4"/>
      <c r="J768" s="3"/>
    </row>
    <row r="769" spans="6:10">
      <c r="F769" s="54"/>
      <c r="G769" s="21"/>
      <c r="I769" s="4"/>
      <c r="J769" s="3"/>
    </row>
    <row r="770" spans="6:10">
      <c r="F770" s="54"/>
      <c r="G770" s="21"/>
      <c r="I770" s="4"/>
      <c r="J770" s="3"/>
    </row>
    <row r="771" spans="6:10">
      <c r="F771" s="54"/>
      <c r="G771" s="21"/>
      <c r="I771" s="4"/>
      <c r="J771" s="3"/>
    </row>
    <row r="772" spans="6:10">
      <c r="F772" s="54"/>
      <c r="G772" s="21"/>
      <c r="I772" s="4"/>
      <c r="J772" s="3"/>
    </row>
    <row r="773" spans="6:10">
      <c r="F773" s="54"/>
      <c r="G773" s="21"/>
      <c r="I773" s="4"/>
      <c r="J773" s="3"/>
    </row>
    <row r="774" spans="6:10">
      <c r="F774" s="54"/>
      <c r="G774" s="21"/>
      <c r="I774" s="4"/>
      <c r="J774" s="3"/>
    </row>
    <row r="775" spans="6:10">
      <c r="F775" s="54"/>
      <c r="G775" s="21"/>
      <c r="I775" s="4"/>
      <c r="J775" s="3"/>
    </row>
    <row r="776" spans="6:10">
      <c r="F776" s="54"/>
      <c r="G776" s="21"/>
      <c r="I776" s="4"/>
      <c r="J776" s="3"/>
    </row>
    <row r="777" spans="6:10">
      <c r="F777" s="54"/>
      <c r="G777" s="21"/>
      <c r="I777" s="4"/>
      <c r="J777" s="3"/>
    </row>
    <row r="778" spans="6:10">
      <c r="F778" s="54"/>
      <c r="G778" s="21"/>
      <c r="I778" s="4"/>
      <c r="J778" s="3"/>
    </row>
    <row r="779" spans="6:10">
      <c r="F779" s="54"/>
      <c r="G779" s="21"/>
      <c r="I779" s="4"/>
      <c r="J779" s="3"/>
    </row>
    <row r="780" spans="6:10">
      <c r="F780" s="54"/>
      <c r="G780" s="21"/>
      <c r="I780" s="4"/>
      <c r="J780" s="3"/>
    </row>
    <row r="781" spans="6:10">
      <c r="F781" s="54"/>
      <c r="G781" s="21"/>
      <c r="I781" s="4"/>
      <c r="J781" s="3"/>
    </row>
    <row r="782" spans="6:10">
      <c r="F782" s="54"/>
      <c r="G782" s="21"/>
      <c r="I782" s="4"/>
      <c r="J782" s="3"/>
    </row>
    <row r="783" spans="6:10">
      <c r="F783" s="54"/>
      <c r="G783" s="21"/>
      <c r="I783" s="4"/>
      <c r="J783" s="3"/>
    </row>
    <row r="784" spans="6:10">
      <c r="F784" s="54"/>
      <c r="G784" s="21"/>
      <c r="I784" s="4"/>
      <c r="J784" s="3"/>
    </row>
    <row r="785" spans="6:10">
      <c r="F785" s="54"/>
      <c r="G785" s="21"/>
      <c r="I785" s="4"/>
      <c r="J785" s="3"/>
    </row>
    <row r="786" spans="6:10">
      <c r="F786" s="54"/>
      <c r="G786" s="21"/>
      <c r="I786" s="4"/>
      <c r="J786" s="3"/>
    </row>
    <row r="787" spans="6:10">
      <c r="F787" s="54"/>
      <c r="G787" s="21"/>
      <c r="I787" s="4"/>
      <c r="J787" s="3"/>
    </row>
    <row r="788" spans="6:10">
      <c r="F788" s="54"/>
      <c r="G788" s="21"/>
      <c r="I788" s="4"/>
      <c r="J788" s="3"/>
    </row>
    <row r="789" spans="6:10">
      <c r="F789" s="54"/>
      <c r="G789" s="21"/>
      <c r="I789" s="4"/>
      <c r="J789" s="3"/>
    </row>
    <row r="790" spans="6:10">
      <c r="F790" s="54"/>
      <c r="G790" s="21"/>
      <c r="I790" s="4"/>
      <c r="J790" s="3"/>
    </row>
    <row r="791" spans="6:10">
      <c r="F791" s="54"/>
      <c r="G791" s="21"/>
      <c r="I791" s="4"/>
      <c r="J791" s="3"/>
    </row>
    <row r="792" spans="6:10">
      <c r="F792" s="54"/>
      <c r="G792" s="21"/>
      <c r="I792" s="4"/>
      <c r="J792" s="3"/>
    </row>
    <row r="793" spans="6:10">
      <c r="F793" s="54"/>
      <c r="G793" s="21"/>
      <c r="I793" s="4"/>
      <c r="J793" s="3"/>
    </row>
    <row r="794" spans="6:10">
      <c r="F794" s="54"/>
      <c r="G794" s="21"/>
      <c r="I794" s="4"/>
      <c r="J794" s="3"/>
    </row>
    <row r="795" spans="6:10">
      <c r="F795" s="54"/>
      <c r="G795" s="21"/>
      <c r="I795" s="4"/>
      <c r="J795" s="3"/>
    </row>
    <row r="796" spans="6:10">
      <c r="F796" s="54"/>
      <c r="G796" s="21"/>
      <c r="I796" s="4"/>
      <c r="J796" s="3"/>
    </row>
    <row r="797" spans="6:10">
      <c r="F797" s="54"/>
      <c r="G797" s="21"/>
      <c r="I797" s="4"/>
      <c r="J797" s="3"/>
    </row>
    <row r="798" spans="6:10">
      <c r="F798" s="54"/>
      <c r="G798" s="21"/>
      <c r="I798" s="4"/>
      <c r="J798" s="3"/>
    </row>
    <row r="799" spans="6:10">
      <c r="F799" s="54"/>
      <c r="G799" s="21"/>
      <c r="I799" s="4"/>
      <c r="J799" s="3"/>
    </row>
    <row r="800" spans="6:10">
      <c r="F800" s="54"/>
      <c r="G800" s="21"/>
      <c r="I800" s="4"/>
      <c r="J800" s="3"/>
    </row>
    <row r="801" spans="6:10">
      <c r="F801" s="54"/>
      <c r="G801" s="21"/>
      <c r="I801" s="4"/>
      <c r="J801" s="3"/>
    </row>
    <row r="802" spans="6:10">
      <c r="F802" s="54"/>
      <c r="G802" s="21"/>
      <c r="I802" s="4"/>
      <c r="J802" s="3"/>
    </row>
    <row r="803" spans="6:10">
      <c r="F803" s="54"/>
      <c r="G803" s="21"/>
      <c r="I803" s="4"/>
      <c r="J803" s="3"/>
    </row>
    <row r="804" spans="6:10">
      <c r="F804" s="54"/>
      <c r="G804" s="21"/>
      <c r="I804" s="4"/>
      <c r="J804" s="3"/>
    </row>
    <row r="805" spans="6:10">
      <c r="F805" s="54"/>
      <c r="G805" s="21"/>
      <c r="I805" s="4"/>
      <c r="J805" s="3"/>
    </row>
    <row r="806" spans="6:10">
      <c r="F806" s="54"/>
      <c r="G806" s="21"/>
      <c r="I806" s="4"/>
      <c r="J806" s="3"/>
    </row>
    <row r="807" spans="6:10">
      <c r="F807" s="54"/>
      <c r="G807" s="21"/>
      <c r="I807" s="4"/>
      <c r="J807" s="3"/>
    </row>
    <row r="808" spans="6:10">
      <c r="F808" s="54"/>
      <c r="G808" s="21"/>
      <c r="I808" s="4"/>
      <c r="J808" s="3"/>
    </row>
    <row r="809" spans="6:10">
      <c r="F809" s="54"/>
      <c r="G809" s="21"/>
      <c r="I809" s="4"/>
      <c r="J809" s="3"/>
    </row>
    <row r="810" spans="6:10">
      <c r="F810" s="54"/>
      <c r="G810" s="21"/>
      <c r="I810" s="4"/>
      <c r="J810" s="3"/>
    </row>
    <row r="811" spans="6:10">
      <c r="F811" s="54"/>
      <c r="G811" s="21"/>
      <c r="I811" s="4"/>
      <c r="J811" s="3"/>
    </row>
    <row r="812" spans="6:10">
      <c r="F812" s="54"/>
      <c r="G812" s="21"/>
      <c r="I812" s="4"/>
      <c r="J812" s="3"/>
    </row>
    <row r="813" spans="6:10">
      <c r="F813" s="54"/>
      <c r="G813" s="21"/>
      <c r="I813" s="4"/>
      <c r="J813" s="3"/>
    </row>
    <row r="814" spans="6:10">
      <c r="F814" s="54"/>
      <c r="G814" s="21"/>
      <c r="I814" s="4"/>
      <c r="J814" s="3"/>
    </row>
    <row r="815" spans="6:10">
      <c r="F815" s="54"/>
      <c r="G815" s="21"/>
      <c r="I815" s="4"/>
      <c r="J815" s="3"/>
    </row>
    <row r="816" spans="6:10">
      <c r="F816" s="54"/>
      <c r="G816" s="21"/>
      <c r="I816" s="4"/>
      <c r="J816" s="3"/>
    </row>
    <row r="817" spans="6:10">
      <c r="F817" s="54"/>
      <c r="G817" s="21"/>
      <c r="I817" s="4"/>
      <c r="J817" s="3"/>
    </row>
    <row r="818" spans="6:10">
      <c r="F818" s="54"/>
      <c r="G818" s="21"/>
      <c r="I818" s="4"/>
      <c r="J818" s="3"/>
    </row>
    <row r="819" spans="6:10">
      <c r="F819" s="54"/>
      <c r="G819" s="21"/>
      <c r="I819" s="4"/>
      <c r="J819" s="3"/>
    </row>
    <row r="820" spans="6:10">
      <c r="F820" s="54"/>
      <c r="G820" s="21"/>
      <c r="I820" s="4"/>
      <c r="J820" s="3"/>
    </row>
    <row r="821" spans="6:10">
      <c r="F821" s="54"/>
      <c r="G821" s="21"/>
      <c r="I821" s="4"/>
      <c r="J821" s="3"/>
    </row>
    <row r="822" spans="6:10">
      <c r="F822" s="54"/>
      <c r="G822" s="21"/>
      <c r="I822" s="4"/>
      <c r="J822" s="3"/>
    </row>
    <row r="823" spans="6:10">
      <c r="F823" s="54"/>
      <c r="G823" s="21"/>
      <c r="I823" s="4"/>
      <c r="J823" s="3"/>
    </row>
    <row r="824" spans="6:10">
      <c r="F824" s="54"/>
      <c r="G824" s="21"/>
      <c r="I824" s="4"/>
      <c r="J824" s="3"/>
    </row>
    <row r="825" spans="6:10">
      <c r="F825" s="54"/>
      <c r="G825" s="21"/>
      <c r="I825" s="4"/>
      <c r="J825" s="3"/>
    </row>
    <row r="826" spans="6:10">
      <c r="F826" s="54"/>
      <c r="G826" s="21"/>
      <c r="I826" s="4"/>
      <c r="J826" s="3"/>
    </row>
    <row r="827" spans="6:10">
      <c r="F827" s="54"/>
      <c r="G827" s="21"/>
      <c r="I827" s="4"/>
      <c r="J827" s="3"/>
    </row>
    <row r="828" spans="6:10">
      <c r="F828" s="54"/>
      <c r="G828" s="21"/>
      <c r="I828" s="4"/>
      <c r="J828" s="3"/>
    </row>
    <row r="829" spans="6:10">
      <c r="F829" s="54"/>
      <c r="G829" s="21"/>
      <c r="I829" s="4"/>
      <c r="J829" s="3"/>
    </row>
    <row r="830" spans="6:10">
      <c r="F830" s="54"/>
      <c r="G830" s="21"/>
      <c r="I830" s="4"/>
      <c r="J830" s="3"/>
    </row>
    <row r="831" spans="6:10">
      <c r="F831" s="54"/>
      <c r="G831" s="21"/>
      <c r="I831" s="4"/>
      <c r="J831" s="3"/>
    </row>
    <row r="832" spans="6:10">
      <c r="F832" s="54"/>
      <c r="G832" s="21"/>
      <c r="I832" s="4"/>
      <c r="J832" s="3"/>
    </row>
    <row r="833" spans="6:10">
      <c r="F833" s="54"/>
      <c r="G833" s="21"/>
      <c r="I833" s="4"/>
      <c r="J833" s="3"/>
    </row>
    <row r="834" spans="6:10">
      <c r="F834" s="54"/>
      <c r="G834" s="21"/>
      <c r="I834" s="4"/>
      <c r="J834" s="3"/>
    </row>
    <row r="835" spans="6:10">
      <c r="F835" s="54"/>
      <c r="G835" s="21"/>
      <c r="I835" s="4"/>
      <c r="J835" s="3"/>
    </row>
    <row r="836" spans="6:10">
      <c r="F836" s="54"/>
      <c r="G836" s="21"/>
      <c r="I836" s="4"/>
      <c r="J836" s="3"/>
    </row>
    <row r="837" spans="6:10">
      <c r="F837" s="54"/>
      <c r="G837" s="21"/>
      <c r="I837" s="4"/>
      <c r="J837" s="3"/>
    </row>
    <row r="838" spans="6:10">
      <c r="F838" s="54"/>
      <c r="G838" s="21"/>
      <c r="I838" s="4"/>
      <c r="J838" s="3"/>
    </row>
    <row r="839" spans="6:10">
      <c r="F839" s="54"/>
      <c r="G839" s="21"/>
      <c r="I839" s="4"/>
      <c r="J839" s="3"/>
    </row>
    <row r="840" spans="6:10">
      <c r="F840" s="54"/>
      <c r="G840" s="21"/>
      <c r="I840" s="4"/>
      <c r="J840" s="3"/>
    </row>
    <row r="841" spans="6:10">
      <c r="F841" s="54"/>
      <c r="G841" s="21"/>
      <c r="I841" s="4"/>
      <c r="J841" s="3"/>
    </row>
    <row r="842" spans="6:10">
      <c r="F842" s="54"/>
      <c r="G842" s="21"/>
      <c r="I842" s="4"/>
      <c r="J842" s="3"/>
    </row>
    <row r="843" spans="6:10">
      <c r="F843" s="54"/>
      <c r="G843" s="21"/>
      <c r="I843" s="4"/>
      <c r="J843" s="3"/>
    </row>
    <row r="844" spans="6:10">
      <c r="F844" s="54"/>
      <c r="G844" s="21"/>
      <c r="I844" s="4"/>
      <c r="J844" s="3"/>
    </row>
    <row r="845" spans="6:10">
      <c r="F845" s="54"/>
      <c r="G845" s="21"/>
      <c r="I845" s="4"/>
      <c r="J845" s="3"/>
    </row>
    <row r="846" spans="6:10">
      <c r="F846" s="54"/>
      <c r="G846" s="21"/>
      <c r="I846" s="4"/>
      <c r="J846" s="3"/>
    </row>
    <row r="847" spans="6:10">
      <c r="F847" s="54"/>
      <c r="G847" s="21"/>
      <c r="I847" s="4"/>
      <c r="J847" s="3"/>
    </row>
    <row r="848" spans="6:10">
      <c r="F848" s="54"/>
      <c r="G848" s="21"/>
      <c r="I848" s="4"/>
      <c r="J848" s="3"/>
    </row>
    <row r="849" spans="6:10">
      <c r="F849" s="54"/>
      <c r="G849" s="21"/>
      <c r="I849" s="4"/>
      <c r="J849" s="3"/>
    </row>
    <row r="850" spans="6:10">
      <c r="F850" s="54"/>
      <c r="G850" s="21"/>
      <c r="I850" s="4"/>
      <c r="J850" s="3"/>
    </row>
    <row r="851" spans="6:10">
      <c r="F851" s="54"/>
      <c r="G851" s="21"/>
      <c r="I851" s="4"/>
      <c r="J851" s="3"/>
    </row>
    <row r="852" spans="6:10">
      <c r="F852" s="54"/>
      <c r="G852" s="21"/>
      <c r="I852" s="4"/>
      <c r="J852" s="3"/>
    </row>
    <row r="853" spans="6:10">
      <c r="F853" s="54"/>
      <c r="G853" s="21"/>
      <c r="I853" s="4"/>
      <c r="J853" s="3"/>
    </row>
    <row r="854" spans="6:10">
      <c r="F854" s="54"/>
      <c r="G854" s="21"/>
      <c r="I854" s="4"/>
      <c r="J854" s="3"/>
    </row>
    <row r="855" spans="6:10">
      <c r="F855" s="54"/>
      <c r="G855" s="21"/>
      <c r="I855" s="4"/>
      <c r="J855" s="3"/>
    </row>
    <row r="856" spans="6:10">
      <c r="F856" s="54"/>
      <c r="G856" s="21"/>
      <c r="I856" s="4"/>
      <c r="J856" s="3"/>
    </row>
    <row r="857" spans="6:10">
      <c r="F857" s="54"/>
      <c r="G857" s="21"/>
      <c r="I857" s="4"/>
      <c r="J857" s="3"/>
    </row>
    <row r="858" spans="6:10">
      <c r="F858" s="54"/>
      <c r="G858" s="21"/>
      <c r="I858" s="4"/>
      <c r="J858" s="3"/>
    </row>
    <row r="859" spans="6:10">
      <c r="F859" s="54"/>
      <c r="G859" s="21"/>
      <c r="I859" s="4"/>
      <c r="J859" s="3"/>
    </row>
    <row r="860" spans="6:10">
      <c r="F860" s="54"/>
      <c r="G860" s="21"/>
      <c r="I860" s="4"/>
      <c r="J860" s="3"/>
    </row>
    <row r="861" spans="6:10">
      <c r="F861" s="54"/>
      <c r="G861" s="21"/>
      <c r="I861" s="4"/>
      <c r="J861" s="3"/>
    </row>
    <row r="862" spans="6:10">
      <c r="F862" s="54"/>
      <c r="G862" s="21"/>
      <c r="I862" s="4"/>
      <c r="J862" s="3"/>
    </row>
    <row r="863" spans="6:10">
      <c r="F863" s="54"/>
      <c r="G863" s="21"/>
      <c r="I863" s="4"/>
      <c r="J863" s="3"/>
    </row>
    <row r="864" spans="6:10">
      <c r="F864" s="54"/>
      <c r="G864" s="21"/>
      <c r="I864" s="4"/>
      <c r="J864" s="3"/>
    </row>
    <row r="865" spans="6:10">
      <c r="F865" s="54"/>
      <c r="G865" s="21"/>
      <c r="I865" s="4"/>
      <c r="J865" s="3"/>
    </row>
    <row r="866" spans="6:10">
      <c r="F866" s="54"/>
      <c r="G866" s="21"/>
      <c r="I866" s="4"/>
      <c r="J866" s="3"/>
    </row>
    <row r="867" spans="6:10">
      <c r="F867" s="54"/>
      <c r="G867" s="21"/>
      <c r="I867" s="4"/>
      <c r="J867" s="3"/>
    </row>
    <row r="868" spans="6:10">
      <c r="F868" s="54"/>
      <c r="G868" s="21"/>
      <c r="I868" s="4"/>
      <c r="J868" s="3"/>
    </row>
    <row r="869" spans="6:10">
      <c r="F869" s="54"/>
      <c r="G869" s="21"/>
      <c r="I869" s="4"/>
      <c r="J869" s="3"/>
    </row>
    <row r="870" spans="6:10">
      <c r="F870" s="54"/>
      <c r="G870" s="21"/>
      <c r="I870" s="4"/>
      <c r="J870" s="3"/>
    </row>
    <row r="871" spans="6:10">
      <c r="F871" s="54"/>
      <c r="G871" s="21"/>
      <c r="I871" s="4"/>
      <c r="J871" s="3"/>
    </row>
    <row r="872" spans="6:10">
      <c r="F872" s="54"/>
      <c r="G872" s="21"/>
      <c r="I872" s="4"/>
      <c r="J872" s="3"/>
    </row>
    <row r="873" spans="6:10">
      <c r="F873" s="54"/>
      <c r="G873" s="21"/>
      <c r="I873" s="4"/>
      <c r="J873" s="3"/>
    </row>
    <row r="874" spans="6:10">
      <c r="F874" s="54"/>
      <c r="G874" s="21"/>
      <c r="I874" s="4"/>
      <c r="J874" s="3"/>
    </row>
    <row r="875" spans="6:10">
      <c r="F875" s="54"/>
      <c r="G875" s="21"/>
      <c r="I875" s="4"/>
      <c r="J875" s="3"/>
    </row>
    <row r="876" spans="6:10">
      <c r="F876" s="54"/>
      <c r="G876" s="21"/>
      <c r="I876" s="4"/>
      <c r="J876" s="3"/>
    </row>
    <row r="877" spans="6:10">
      <c r="F877" s="54"/>
      <c r="G877" s="21"/>
      <c r="I877" s="4"/>
      <c r="J877" s="3"/>
    </row>
    <row r="878" spans="6:10">
      <c r="F878" s="54"/>
      <c r="G878" s="21"/>
      <c r="I878" s="4"/>
      <c r="J878" s="3"/>
    </row>
    <row r="879" spans="6:10">
      <c r="F879" s="54"/>
      <c r="G879" s="21"/>
      <c r="I879" s="4"/>
      <c r="J879" s="3"/>
    </row>
    <row r="880" spans="6:10">
      <c r="F880" s="54"/>
      <c r="G880" s="21"/>
      <c r="I880" s="4"/>
      <c r="J880" s="3"/>
    </row>
    <row r="881" spans="6:10">
      <c r="F881" s="54"/>
      <c r="G881" s="21"/>
      <c r="I881" s="4"/>
      <c r="J881" s="3"/>
    </row>
    <row r="882" spans="6:10">
      <c r="F882" s="54"/>
      <c r="G882" s="21"/>
      <c r="I882" s="4"/>
      <c r="J882" s="3"/>
    </row>
    <row r="883" spans="6:10">
      <c r="F883" s="54"/>
      <c r="G883" s="21"/>
      <c r="I883" s="4"/>
      <c r="J883" s="3"/>
    </row>
    <row r="884" spans="6:10">
      <c r="F884" s="54"/>
      <c r="G884" s="21"/>
      <c r="I884" s="4"/>
      <c r="J884" s="3"/>
    </row>
    <row r="885" spans="6:10">
      <c r="F885" s="54"/>
      <c r="G885" s="21"/>
      <c r="I885" s="4"/>
      <c r="J885" s="3"/>
    </row>
    <row r="886" spans="6:10">
      <c r="F886" s="54"/>
      <c r="G886" s="21"/>
      <c r="I886" s="4"/>
      <c r="J886" s="3"/>
    </row>
    <row r="887" spans="6:10">
      <c r="F887" s="54"/>
      <c r="G887" s="21"/>
      <c r="I887" s="4"/>
      <c r="J887" s="3"/>
    </row>
    <row r="888" spans="6:10">
      <c r="F888" s="54"/>
      <c r="G888" s="21"/>
      <c r="I888" s="4"/>
      <c r="J888" s="3"/>
    </row>
    <row r="889" spans="6:10">
      <c r="F889" s="54"/>
      <c r="G889" s="21"/>
      <c r="I889" s="4"/>
      <c r="J889" s="3"/>
    </row>
    <row r="890" spans="6:10">
      <c r="F890" s="54"/>
      <c r="G890" s="21"/>
      <c r="I890" s="4"/>
      <c r="J890" s="3"/>
    </row>
    <row r="891" spans="6:10">
      <c r="F891" s="54"/>
      <c r="G891" s="21"/>
      <c r="I891" s="4"/>
      <c r="J891" s="3"/>
    </row>
    <row r="892" spans="6:10">
      <c r="F892" s="54"/>
      <c r="G892" s="21"/>
      <c r="I892" s="4"/>
      <c r="J892" s="3"/>
    </row>
    <row r="893" spans="6:10">
      <c r="F893" s="54"/>
      <c r="G893" s="21"/>
      <c r="I893" s="4"/>
      <c r="J893" s="3"/>
    </row>
    <row r="894" spans="6:10">
      <c r="F894" s="54"/>
      <c r="G894" s="21"/>
      <c r="I894" s="4"/>
      <c r="J894" s="3"/>
    </row>
    <row r="895" spans="6:10">
      <c r="F895" s="54"/>
      <c r="G895" s="21"/>
      <c r="I895" s="4"/>
      <c r="J895" s="3"/>
    </row>
    <row r="896" spans="6:10">
      <c r="F896" s="54"/>
      <c r="G896" s="21"/>
      <c r="I896" s="4"/>
      <c r="J896" s="3"/>
    </row>
    <row r="897" spans="6:10">
      <c r="F897" s="54"/>
      <c r="G897" s="21"/>
      <c r="I897" s="4"/>
      <c r="J897" s="3"/>
    </row>
    <row r="898" spans="6:10">
      <c r="F898" s="54"/>
      <c r="G898" s="21"/>
      <c r="I898" s="4"/>
      <c r="J898" s="3"/>
    </row>
    <row r="899" spans="6:10">
      <c r="F899" s="54"/>
      <c r="G899" s="21"/>
      <c r="I899" s="4"/>
      <c r="J899" s="3"/>
    </row>
    <row r="900" spans="6:10">
      <c r="F900" s="54"/>
      <c r="G900" s="21"/>
      <c r="I900" s="4"/>
      <c r="J900" s="3"/>
    </row>
    <row r="901" spans="6:10">
      <c r="F901" s="54"/>
      <c r="G901" s="21"/>
      <c r="I901" s="4"/>
      <c r="J901" s="3"/>
    </row>
    <row r="902" spans="6:10">
      <c r="F902" s="54"/>
      <c r="G902" s="21"/>
      <c r="I902" s="4"/>
      <c r="J902" s="3"/>
    </row>
    <row r="903" spans="6:10">
      <c r="F903" s="54"/>
      <c r="G903" s="21"/>
      <c r="I903" s="4"/>
      <c r="J903" s="3"/>
    </row>
    <row r="904" spans="6:10">
      <c r="F904" s="54"/>
      <c r="G904" s="21"/>
      <c r="I904" s="4"/>
      <c r="J904" s="3"/>
    </row>
    <row r="905" spans="6:10">
      <c r="F905" s="54"/>
      <c r="G905" s="21"/>
      <c r="I905" s="4"/>
      <c r="J905" s="3"/>
    </row>
    <row r="906" spans="6:10">
      <c r="F906" s="54"/>
      <c r="G906" s="21"/>
      <c r="I906" s="4"/>
      <c r="J906" s="3"/>
    </row>
    <row r="907" spans="6:10">
      <c r="F907" s="54"/>
      <c r="G907" s="21"/>
      <c r="I907" s="4"/>
      <c r="J907" s="3"/>
    </row>
    <row r="908" spans="6:10">
      <c r="F908" s="54"/>
      <c r="G908" s="21"/>
      <c r="I908" s="4"/>
      <c r="J908" s="3"/>
    </row>
    <row r="909" spans="6:10">
      <c r="F909" s="54"/>
      <c r="G909" s="21"/>
      <c r="I909" s="4"/>
      <c r="J909" s="3"/>
    </row>
    <row r="910" spans="6:10">
      <c r="F910" s="54"/>
      <c r="G910" s="21"/>
      <c r="I910" s="4"/>
      <c r="J910" s="3"/>
    </row>
    <row r="911" spans="6:10">
      <c r="F911" s="54"/>
      <c r="G911" s="21"/>
      <c r="I911" s="4"/>
      <c r="J911" s="3"/>
    </row>
    <row r="912" spans="6:10">
      <c r="F912" s="54"/>
      <c r="G912" s="21"/>
      <c r="I912" s="4"/>
      <c r="J912" s="3"/>
    </row>
    <row r="913" spans="6:10">
      <c r="F913" s="54"/>
      <c r="G913" s="21"/>
      <c r="I913" s="4"/>
      <c r="J913" s="3"/>
    </row>
    <row r="914" spans="6:10">
      <c r="F914" s="54"/>
      <c r="G914" s="21"/>
      <c r="I914" s="4"/>
      <c r="J914" s="3"/>
    </row>
    <row r="915" spans="6:10">
      <c r="F915" s="54"/>
      <c r="G915" s="21"/>
      <c r="I915" s="4"/>
      <c r="J915" s="3"/>
    </row>
    <row r="916" spans="6:10">
      <c r="F916" s="54"/>
      <c r="G916" s="21"/>
      <c r="I916" s="4"/>
      <c r="J916" s="3"/>
    </row>
    <row r="917" spans="6:10">
      <c r="F917" s="54"/>
      <c r="G917" s="21"/>
      <c r="I917" s="4"/>
      <c r="J917" s="3"/>
    </row>
    <row r="918" spans="6:10">
      <c r="F918" s="54"/>
      <c r="G918" s="21"/>
      <c r="I918" s="4"/>
      <c r="J918" s="3"/>
    </row>
    <row r="919" spans="6:10">
      <c r="F919" s="54"/>
      <c r="G919" s="21"/>
      <c r="I919" s="4"/>
      <c r="J919" s="3"/>
    </row>
    <row r="920" spans="6:10">
      <c r="F920" s="54"/>
      <c r="G920" s="21"/>
      <c r="I920" s="4"/>
      <c r="J920" s="3"/>
    </row>
    <row r="921" spans="6:10">
      <c r="F921" s="54"/>
      <c r="G921" s="21"/>
      <c r="I921" s="4"/>
      <c r="J921" s="3"/>
    </row>
    <row r="922" spans="6:10">
      <c r="F922" s="54"/>
      <c r="G922" s="21"/>
      <c r="I922" s="4"/>
      <c r="J922" s="3"/>
    </row>
    <row r="923" spans="6:10">
      <c r="F923" s="54"/>
      <c r="G923" s="21"/>
      <c r="I923" s="4"/>
      <c r="J923" s="3"/>
    </row>
    <row r="924" spans="6:10">
      <c r="F924" s="54"/>
      <c r="G924" s="21"/>
      <c r="I924" s="4"/>
      <c r="J924" s="3"/>
    </row>
    <row r="925" spans="6:10">
      <c r="F925" s="54"/>
      <c r="G925" s="21"/>
      <c r="I925" s="4"/>
      <c r="J925" s="3"/>
    </row>
    <row r="926" spans="6:10">
      <c r="F926" s="54"/>
      <c r="G926" s="21"/>
      <c r="I926" s="4"/>
      <c r="J926" s="3"/>
    </row>
    <row r="927" spans="6:10">
      <c r="F927" s="54"/>
      <c r="G927" s="21"/>
      <c r="I927" s="4"/>
      <c r="J927" s="3"/>
    </row>
    <row r="928" spans="6:10">
      <c r="F928" s="54"/>
      <c r="G928" s="21"/>
      <c r="I928" s="4"/>
      <c r="J928" s="3"/>
    </row>
    <row r="929" spans="6:10">
      <c r="F929" s="54"/>
      <c r="G929" s="21"/>
      <c r="I929" s="4"/>
      <c r="J929" s="3"/>
    </row>
    <row r="930" spans="6:10">
      <c r="F930" s="54"/>
      <c r="G930" s="21"/>
      <c r="I930" s="4"/>
      <c r="J930" s="3"/>
    </row>
    <row r="931" spans="6:10">
      <c r="F931" s="54"/>
      <c r="G931" s="21"/>
      <c r="I931" s="4"/>
      <c r="J931" s="3"/>
    </row>
    <row r="932" spans="6:10">
      <c r="F932" s="54"/>
      <c r="G932" s="21"/>
      <c r="I932" s="4"/>
      <c r="J932" s="3"/>
    </row>
    <row r="933" spans="6:10">
      <c r="F933" s="54"/>
      <c r="G933" s="21"/>
      <c r="I933" s="4"/>
      <c r="J933" s="3"/>
    </row>
    <row r="934" spans="6:10">
      <c r="F934" s="54"/>
      <c r="G934" s="21"/>
      <c r="I934" s="4"/>
      <c r="J934" s="3"/>
    </row>
    <row r="935" spans="6:10">
      <c r="F935" s="54"/>
      <c r="G935" s="21"/>
      <c r="I935" s="4"/>
      <c r="J935" s="3"/>
    </row>
    <row r="936" spans="6:10">
      <c r="F936" s="54"/>
      <c r="G936" s="21"/>
      <c r="I936" s="4"/>
      <c r="J936" s="3"/>
    </row>
    <row r="937" spans="6:10">
      <c r="F937" s="54"/>
      <c r="G937" s="21"/>
      <c r="I937" s="4"/>
      <c r="J937" s="3"/>
    </row>
    <row r="938" spans="6:10">
      <c r="F938" s="54"/>
      <c r="G938" s="21"/>
      <c r="I938" s="4"/>
      <c r="J938" s="3"/>
    </row>
    <row r="939" spans="6:10">
      <c r="F939" s="54"/>
      <c r="G939" s="21"/>
      <c r="I939" s="4"/>
      <c r="J939" s="3"/>
    </row>
    <row r="940" spans="6:10">
      <c r="F940" s="54"/>
      <c r="G940" s="21"/>
      <c r="I940" s="4"/>
      <c r="J940" s="3"/>
    </row>
    <row r="941" spans="6:10">
      <c r="F941" s="54"/>
      <c r="G941" s="21"/>
      <c r="I941" s="4"/>
      <c r="J941" s="3"/>
    </row>
    <row r="942" spans="6:10">
      <c r="F942" s="54"/>
      <c r="G942" s="21"/>
      <c r="I942" s="4"/>
      <c r="J942" s="3"/>
    </row>
    <row r="943" spans="6:10">
      <c r="F943" s="54"/>
      <c r="G943" s="21"/>
      <c r="I943" s="4"/>
      <c r="J943" s="3"/>
    </row>
    <row r="944" spans="6:10">
      <c r="F944" s="54"/>
      <c r="G944" s="21"/>
      <c r="I944" s="4"/>
      <c r="J944" s="3"/>
    </row>
    <row r="945" spans="6:10">
      <c r="F945" s="54"/>
      <c r="G945" s="21"/>
      <c r="I945" s="4"/>
      <c r="J945" s="3"/>
    </row>
    <row r="946" spans="6:10">
      <c r="F946" s="54"/>
      <c r="G946" s="21"/>
      <c r="I946" s="4"/>
      <c r="J946" s="3"/>
    </row>
    <row r="947" spans="6:10">
      <c r="F947" s="54"/>
      <c r="G947" s="21"/>
      <c r="I947" s="4"/>
      <c r="J947" s="3"/>
    </row>
    <row r="948" spans="6:10">
      <c r="F948" s="54"/>
      <c r="G948" s="21"/>
      <c r="I948" s="4"/>
      <c r="J948" s="3"/>
    </row>
    <row r="949" spans="6:10">
      <c r="F949" s="54"/>
      <c r="G949" s="21"/>
      <c r="I949" s="4"/>
      <c r="J949" s="3"/>
    </row>
    <row r="950" spans="6:10">
      <c r="F950" s="54"/>
      <c r="G950" s="21"/>
      <c r="I950" s="4"/>
      <c r="J950" s="3"/>
    </row>
    <row r="951" spans="6:10">
      <c r="F951" s="54"/>
      <c r="G951" s="21"/>
      <c r="I951" s="4"/>
      <c r="J951" s="3"/>
    </row>
    <row r="952" spans="6:10">
      <c r="F952" s="54"/>
      <c r="G952" s="21"/>
      <c r="I952" s="4"/>
      <c r="J952" s="3"/>
    </row>
    <row r="953" spans="6:10">
      <c r="F953" s="54"/>
      <c r="G953" s="21"/>
      <c r="I953" s="4"/>
      <c r="J953" s="3"/>
    </row>
    <row r="954" spans="6:10">
      <c r="F954" s="54"/>
      <c r="G954" s="21"/>
      <c r="I954" s="4"/>
      <c r="J954" s="3"/>
    </row>
    <row r="955" spans="6:10">
      <c r="F955" s="54"/>
      <c r="G955" s="21"/>
      <c r="I955" s="4"/>
      <c r="J955" s="3"/>
    </row>
    <row r="956" spans="6:10">
      <c r="F956" s="54"/>
      <c r="G956" s="21"/>
      <c r="I956" s="4"/>
      <c r="J956" s="3"/>
    </row>
    <row r="957" spans="6:10">
      <c r="F957" s="54"/>
      <c r="G957" s="21"/>
      <c r="I957" s="4"/>
      <c r="J957" s="3"/>
    </row>
    <row r="958" spans="6:10">
      <c r="F958" s="54"/>
      <c r="G958" s="21"/>
      <c r="I958" s="4"/>
      <c r="J958" s="3"/>
    </row>
    <row r="959" spans="6:10">
      <c r="F959" s="54"/>
      <c r="G959" s="21"/>
      <c r="I959" s="4"/>
      <c r="J959" s="3"/>
    </row>
    <row r="960" spans="6:10">
      <c r="F960" s="54"/>
      <c r="G960" s="21"/>
      <c r="I960" s="4"/>
      <c r="J960" s="3"/>
    </row>
    <row r="961" spans="6:10">
      <c r="F961" s="54"/>
      <c r="G961" s="21"/>
      <c r="I961" s="4"/>
      <c r="J961" s="3"/>
    </row>
    <row r="962" spans="6:10">
      <c r="F962" s="54"/>
      <c r="G962" s="21"/>
      <c r="I962" s="4"/>
      <c r="J962" s="3"/>
    </row>
    <row r="963" spans="6:10">
      <c r="F963" s="54"/>
      <c r="G963" s="21"/>
      <c r="I963" s="4"/>
      <c r="J963" s="3"/>
    </row>
    <row r="964" spans="6:10">
      <c r="F964" s="54"/>
      <c r="G964" s="21"/>
      <c r="I964" s="4"/>
      <c r="J964" s="3"/>
    </row>
    <row r="965" spans="6:10">
      <c r="F965" s="54"/>
      <c r="G965" s="21"/>
      <c r="I965" s="4"/>
      <c r="J965" s="3"/>
    </row>
    <row r="966" spans="6:10">
      <c r="F966" s="54"/>
      <c r="G966" s="21"/>
      <c r="I966" s="4"/>
      <c r="J966" s="3"/>
    </row>
    <row r="967" spans="6:10">
      <c r="F967" s="54"/>
      <c r="G967" s="21"/>
      <c r="I967" s="4"/>
      <c r="J967" s="3"/>
    </row>
    <row r="968" spans="6:10">
      <c r="F968" s="54"/>
      <c r="G968" s="21"/>
      <c r="I968" s="4"/>
      <c r="J968" s="3"/>
    </row>
    <row r="969" spans="6:10">
      <c r="F969" s="54"/>
      <c r="G969" s="21"/>
      <c r="I969" s="4"/>
      <c r="J969" s="3"/>
    </row>
    <row r="970" spans="6:10">
      <c r="F970" s="54"/>
      <c r="G970" s="21"/>
      <c r="I970" s="4"/>
      <c r="J970" s="3"/>
    </row>
    <row r="971" spans="6:10">
      <c r="F971" s="54"/>
      <c r="G971" s="21"/>
      <c r="I971" s="4"/>
      <c r="J971" s="3"/>
    </row>
    <row r="972" spans="6:10">
      <c r="F972" s="54"/>
      <c r="G972" s="21"/>
      <c r="I972" s="4"/>
      <c r="J972" s="3"/>
    </row>
    <row r="973" spans="6:10">
      <c r="F973" s="54"/>
      <c r="G973" s="21"/>
      <c r="I973" s="4"/>
      <c r="J973" s="3"/>
    </row>
    <row r="974" spans="6:10">
      <c r="F974" s="54"/>
      <c r="G974" s="21"/>
      <c r="I974" s="4"/>
      <c r="J974" s="3"/>
    </row>
    <row r="975" spans="6:10">
      <c r="F975" s="54"/>
      <c r="G975" s="21"/>
      <c r="I975" s="4"/>
      <c r="J975" s="3"/>
    </row>
    <row r="976" spans="6:10">
      <c r="F976" s="54"/>
      <c r="G976" s="21"/>
      <c r="I976" s="4"/>
      <c r="J976" s="3"/>
    </row>
    <row r="977" spans="6:10">
      <c r="F977" s="54"/>
      <c r="G977" s="21"/>
      <c r="I977" s="4"/>
      <c r="J977" s="3"/>
    </row>
    <row r="978" spans="6:10">
      <c r="F978" s="54"/>
      <c r="G978" s="21"/>
      <c r="I978" s="4"/>
      <c r="J978" s="3"/>
    </row>
    <row r="979" spans="6:10">
      <c r="F979" s="54"/>
      <c r="G979" s="21"/>
      <c r="I979" s="4"/>
      <c r="J979" s="3"/>
    </row>
    <row r="980" spans="6:10">
      <c r="F980" s="54"/>
      <c r="G980" s="21"/>
      <c r="I980" s="4"/>
      <c r="J980" s="3"/>
    </row>
    <row r="981" spans="6:10">
      <c r="F981" s="54"/>
      <c r="G981" s="21"/>
      <c r="I981" s="4"/>
      <c r="J981" s="3"/>
    </row>
    <row r="982" spans="6:10">
      <c r="F982" s="54"/>
      <c r="G982" s="21"/>
      <c r="I982" s="4"/>
      <c r="J982" s="3"/>
    </row>
    <row r="983" spans="6:10">
      <c r="F983" s="54"/>
      <c r="G983" s="21"/>
      <c r="I983" s="4"/>
      <c r="J983" s="3"/>
    </row>
    <row r="984" spans="6:10">
      <c r="F984" s="54"/>
      <c r="G984" s="21"/>
      <c r="I984" s="4"/>
      <c r="J984" s="3"/>
    </row>
    <row r="985" spans="6:10">
      <c r="F985" s="54"/>
      <c r="G985" s="21"/>
      <c r="I985" s="4"/>
      <c r="J985" s="3"/>
    </row>
    <row r="986" spans="6:10">
      <c r="F986" s="54"/>
      <c r="G986" s="21"/>
      <c r="I986" s="4"/>
      <c r="J986" s="3"/>
    </row>
    <row r="987" spans="6:10">
      <c r="F987" s="54"/>
      <c r="G987" s="21"/>
      <c r="I987" s="4"/>
      <c r="J987" s="3"/>
    </row>
    <row r="988" spans="6:10">
      <c r="F988" s="54"/>
      <c r="G988" s="21"/>
      <c r="I988" s="4"/>
      <c r="J988" s="3"/>
    </row>
    <row r="989" spans="6:10">
      <c r="F989" s="54"/>
      <c r="G989" s="21"/>
      <c r="I989" s="4"/>
      <c r="J989" s="3"/>
    </row>
    <row r="990" spans="6:10">
      <c r="F990" s="54"/>
      <c r="G990" s="21"/>
      <c r="I990" s="4"/>
      <c r="J990" s="3"/>
    </row>
    <row r="991" spans="6:10">
      <c r="F991" s="54"/>
      <c r="G991" s="21"/>
      <c r="I991" s="4"/>
      <c r="J991" s="3"/>
    </row>
    <row r="992" spans="6:10">
      <c r="F992" s="54"/>
      <c r="G992" s="21"/>
      <c r="I992" s="4"/>
      <c r="J992" s="3"/>
    </row>
    <row r="993" spans="6:10">
      <c r="F993" s="54"/>
      <c r="G993" s="21"/>
      <c r="I993" s="4"/>
      <c r="J993" s="3"/>
    </row>
    <row r="994" spans="6:10">
      <c r="F994" s="54"/>
      <c r="G994" s="21"/>
      <c r="I994" s="4"/>
      <c r="J994" s="3"/>
    </row>
    <row r="995" spans="6:10">
      <c r="F995" s="54"/>
      <c r="G995" s="21"/>
      <c r="I995" s="4"/>
      <c r="J995" s="3"/>
    </row>
    <row r="996" spans="6:10">
      <c r="F996" s="54"/>
      <c r="G996" s="21"/>
      <c r="I996" s="4"/>
      <c r="J996" s="3"/>
    </row>
    <row r="997" spans="6:10">
      <c r="F997" s="54"/>
      <c r="G997" s="21"/>
      <c r="I997" s="4"/>
      <c r="J997" s="3"/>
    </row>
    <row r="998" spans="6:10">
      <c r="F998" s="54"/>
      <c r="G998" s="21"/>
      <c r="I998" s="4"/>
      <c r="J998" s="3"/>
    </row>
    <row r="999" spans="6:10">
      <c r="F999" s="54"/>
      <c r="G999" s="21"/>
      <c r="I999" s="4"/>
      <c r="J999" s="3"/>
    </row>
    <row r="1000" spans="6:10">
      <c r="F1000" s="54"/>
      <c r="G1000" s="21"/>
      <c r="I1000" s="4"/>
      <c r="J1000" s="3"/>
    </row>
    <row r="1001" spans="6:10">
      <c r="F1001" s="54"/>
      <c r="G1001" s="21"/>
      <c r="I1001" s="4"/>
      <c r="J1001" s="3"/>
    </row>
    <row r="1002" spans="6:10">
      <c r="F1002" s="54"/>
      <c r="G1002" s="21"/>
      <c r="I1002" s="4"/>
      <c r="J1002" s="3"/>
    </row>
    <row r="1003" spans="6:10">
      <c r="F1003" s="54"/>
      <c r="G1003" s="21"/>
      <c r="I1003" s="4"/>
      <c r="J1003" s="3"/>
    </row>
    <row r="1004" spans="6:10">
      <c r="F1004" s="54"/>
      <c r="G1004" s="21"/>
      <c r="I1004" s="4"/>
      <c r="J1004" s="3"/>
    </row>
    <row r="1005" spans="6:10">
      <c r="F1005" s="54"/>
      <c r="G1005" s="21"/>
      <c r="I1005" s="4"/>
      <c r="J1005" s="3"/>
    </row>
    <row r="1006" spans="6:10">
      <c r="F1006" s="54"/>
      <c r="G1006" s="21"/>
      <c r="I1006" s="4"/>
      <c r="J1006" s="3"/>
    </row>
    <row r="1007" spans="6:10">
      <c r="F1007" s="54"/>
      <c r="G1007" s="21"/>
      <c r="I1007" s="4"/>
      <c r="J1007" s="3"/>
    </row>
    <row r="1008" spans="6:10">
      <c r="F1008" s="54"/>
      <c r="G1008" s="21"/>
      <c r="I1008" s="4"/>
      <c r="J1008" s="3"/>
    </row>
    <row r="1009" spans="6:10">
      <c r="F1009" s="54"/>
      <c r="G1009" s="21"/>
      <c r="I1009" s="4"/>
      <c r="J1009" s="3"/>
    </row>
    <row r="1010" spans="6:10">
      <c r="F1010" s="54"/>
      <c r="G1010" s="21"/>
      <c r="I1010" s="4"/>
      <c r="J1010" s="3"/>
    </row>
    <row r="1011" spans="6:10">
      <c r="F1011" s="54"/>
      <c r="G1011" s="21"/>
      <c r="I1011" s="4"/>
      <c r="J1011" s="3"/>
    </row>
    <row r="1012" spans="6:10">
      <c r="F1012" s="54"/>
      <c r="G1012" s="21"/>
      <c r="I1012" s="4"/>
      <c r="J1012" s="3"/>
    </row>
    <row r="1013" spans="6:10">
      <c r="F1013" s="54"/>
      <c r="G1013" s="21"/>
      <c r="I1013" s="4"/>
      <c r="J1013" s="3"/>
    </row>
    <row r="1014" spans="6:10">
      <c r="F1014" s="54"/>
      <c r="G1014" s="21"/>
      <c r="I1014" s="4"/>
      <c r="J1014" s="3"/>
    </row>
    <row r="1015" spans="6:10">
      <c r="F1015" s="54"/>
      <c r="G1015" s="21"/>
      <c r="I1015" s="4"/>
      <c r="J1015" s="3"/>
    </row>
    <row r="1016" spans="6:10">
      <c r="F1016" s="54"/>
      <c r="G1016" s="21"/>
      <c r="I1016" s="4"/>
      <c r="J1016" s="3"/>
    </row>
    <row r="1017" spans="6:10">
      <c r="F1017" s="54"/>
      <c r="G1017" s="21"/>
      <c r="I1017" s="4"/>
      <c r="J1017" s="3"/>
    </row>
    <row r="1018" spans="6:10">
      <c r="F1018" s="54"/>
      <c r="G1018" s="21"/>
      <c r="I1018" s="4"/>
      <c r="J1018" s="3"/>
    </row>
    <row r="1019" spans="6:10">
      <c r="F1019" s="54"/>
      <c r="G1019" s="21"/>
      <c r="I1019" s="4"/>
      <c r="J1019" s="3"/>
    </row>
    <row r="1020" spans="6:10">
      <c r="F1020" s="54"/>
      <c r="G1020" s="21"/>
      <c r="I1020" s="4"/>
      <c r="J1020" s="3"/>
    </row>
    <row r="1021" spans="6:10">
      <c r="F1021" s="54"/>
      <c r="G1021" s="21"/>
      <c r="I1021" s="4"/>
      <c r="J1021" s="3"/>
    </row>
    <row r="1022" spans="6:10">
      <c r="F1022" s="54"/>
      <c r="G1022" s="21"/>
      <c r="I1022" s="4"/>
      <c r="J1022" s="3"/>
    </row>
    <row r="1023" spans="6:10">
      <c r="F1023" s="54"/>
      <c r="G1023" s="21"/>
      <c r="I1023" s="4"/>
      <c r="J1023" s="3"/>
    </row>
    <row r="1024" spans="6:10">
      <c r="F1024" s="54"/>
      <c r="G1024" s="21"/>
      <c r="I1024" s="4"/>
      <c r="J1024" s="3"/>
    </row>
    <row r="1025" spans="6:10">
      <c r="F1025" s="54"/>
      <c r="G1025" s="21"/>
      <c r="I1025" s="4"/>
      <c r="J1025" s="3"/>
    </row>
    <row r="1026" spans="6:10">
      <c r="F1026" s="54"/>
      <c r="G1026" s="21"/>
      <c r="I1026" s="4"/>
      <c r="J1026" s="3"/>
    </row>
    <row r="1027" spans="6:10">
      <c r="F1027" s="54"/>
      <c r="G1027" s="21"/>
      <c r="I1027" s="4"/>
      <c r="J1027" s="3"/>
    </row>
    <row r="1028" spans="6:10">
      <c r="F1028" s="54"/>
      <c r="G1028" s="21"/>
      <c r="I1028" s="4"/>
      <c r="J1028" s="3"/>
    </row>
    <row r="1029" spans="6:10">
      <c r="F1029" s="54"/>
      <c r="G1029" s="21"/>
      <c r="I1029" s="4"/>
      <c r="J1029" s="3"/>
    </row>
    <row r="1030" spans="6:10">
      <c r="F1030" s="54"/>
      <c r="G1030" s="21"/>
      <c r="I1030" s="4"/>
      <c r="J1030" s="3"/>
    </row>
    <row r="1031" spans="6:10">
      <c r="F1031" s="54"/>
      <c r="G1031" s="21"/>
      <c r="I1031" s="4"/>
      <c r="J1031" s="3"/>
    </row>
    <row r="1032" spans="6:10">
      <c r="F1032" s="54"/>
      <c r="G1032" s="21"/>
      <c r="I1032" s="4"/>
      <c r="J1032" s="3"/>
    </row>
    <row r="1033" spans="6:10">
      <c r="F1033" s="54"/>
      <c r="G1033" s="21"/>
      <c r="I1033" s="4"/>
      <c r="J1033" s="3"/>
    </row>
    <row r="1034" spans="6:10">
      <c r="F1034" s="54"/>
      <c r="G1034" s="21"/>
      <c r="I1034" s="4"/>
      <c r="J1034" s="3"/>
    </row>
    <row r="1035" spans="6:10">
      <c r="F1035" s="54"/>
      <c r="G1035" s="21"/>
      <c r="I1035" s="4"/>
      <c r="J1035" s="3"/>
    </row>
    <row r="1036" spans="6:10">
      <c r="F1036" s="54"/>
      <c r="G1036" s="21"/>
      <c r="I1036" s="4"/>
      <c r="J1036" s="3"/>
    </row>
    <row r="1037" spans="6:10">
      <c r="F1037" s="54"/>
      <c r="G1037" s="21"/>
      <c r="I1037" s="4"/>
      <c r="J1037" s="3"/>
    </row>
    <row r="1038" spans="6:10">
      <c r="F1038" s="54"/>
      <c r="G1038" s="21"/>
      <c r="I1038" s="4"/>
      <c r="J1038" s="3"/>
    </row>
    <row r="1039" spans="6:10">
      <c r="F1039" s="54"/>
      <c r="G1039" s="21"/>
      <c r="I1039" s="4"/>
      <c r="J1039" s="3"/>
    </row>
    <row r="1040" spans="6:10">
      <c r="F1040" s="54"/>
      <c r="G1040" s="21"/>
      <c r="I1040" s="4"/>
      <c r="J1040" s="3"/>
    </row>
    <row r="1041" spans="6:10">
      <c r="F1041" s="54"/>
      <c r="G1041" s="21"/>
      <c r="I1041" s="4"/>
      <c r="J1041" s="3"/>
    </row>
    <row r="1042" spans="6:10">
      <c r="F1042" s="54"/>
      <c r="G1042" s="21"/>
      <c r="I1042" s="4"/>
      <c r="J1042" s="3"/>
    </row>
    <row r="1043" spans="6:10">
      <c r="F1043" s="54"/>
      <c r="G1043" s="21"/>
      <c r="I1043" s="4"/>
      <c r="J1043" s="3"/>
    </row>
    <row r="1044" spans="6:10">
      <c r="F1044" s="54"/>
      <c r="G1044" s="21"/>
      <c r="I1044" s="4"/>
      <c r="J1044" s="3"/>
    </row>
    <row r="1045" spans="6:10">
      <c r="F1045" s="54"/>
      <c r="G1045" s="21"/>
      <c r="I1045" s="4"/>
      <c r="J1045" s="3"/>
    </row>
    <row r="1046" spans="6:10">
      <c r="F1046" s="54"/>
      <c r="G1046" s="21"/>
      <c r="I1046" s="4"/>
      <c r="J1046" s="3"/>
    </row>
    <row r="1047" spans="6:10">
      <c r="F1047" s="54"/>
      <c r="G1047" s="21"/>
      <c r="I1047" s="4"/>
      <c r="J1047" s="3"/>
    </row>
    <row r="1048" spans="6:10">
      <c r="F1048" s="54"/>
      <c r="G1048" s="21"/>
      <c r="I1048" s="4"/>
      <c r="J1048" s="3"/>
    </row>
    <row r="1049" spans="6:10">
      <c r="F1049" s="54"/>
      <c r="G1049" s="21"/>
      <c r="I1049" s="4"/>
      <c r="J1049" s="3"/>
    </row>
    <row r="1050" spans="6:10">
      <c r="F1050" s="54"/>
      <c r="G1050" s="21"/>
      <c r="I1050" s="4"/>
      <c r="J1050" s="3"/>
    </row>
    <row r="1051" spans="6:10">
      <c r="F1051" s="54"/>
      <c r="G1051" s="21"/>
      <c r="I1051" s="4"/>
      <c r="J1051" s="3"/>
    </row>
    <row r="1052" spans="6:10">
      <c r="F1052" s="54"/>
      <c r="G1052" s="21"/>
      <c r="I1052" s="4"/>
      <c r="J1052" s="3"/>
    </row>
    <row r="1053" spans="6:10">
      <c r="F1053" s="54"/>
      <c r="G1053" s="21"/>
      <c r="I1053" s="4"/>
      <c r="J1053" s="3"/>
    </row>
    <row r="1054" spans="6:10">
      <c r="F1054" s="54"/>
      <c r="G1054" s="21"/>
      <c r="I1054" s="4"/>
      <c r="J1054" s="3"/>
    </row>
    <row r="1055" spans="6:10">
      <c r="F1055" s="54"/>
      <c r="G1055" s="21"/>
      <c r="I1055" s="4"/>
      <c r="J1055" s="3"/>
    </row>
    <row r="1056" spans="6:10">
      <c r="F1056" s="54"/>
      <c r="G1056" s="21"/>
      <c r="I1056" s="4"/>
      <c r="J1056" s="3"/>
    </row>
    <row r="1057" spans="6:10">
      <c r="F1057" s="54"/>
      <c r="G1057" s="21"/>
      <c r="I1057" s="4"/>
      <c r="J1057" s="3"/>
    </row>
    <row r="1058" spans="6:10">
      <c r="F1058" s="54"/>
      <c r="G1058" s="21"/>
      <c r="I1058" s="4"/>
      <c r="J1058" s="3"/>
    </row>
    <row r="1059" spans="6:10">
      <c r="F1059" s="54"/>
      <c r="G1059" s="21"/>
      <c r="I1059" s="4"/>
      <c r="J1059" s="3"/>
    </row>
    <row r="1060" spans="6:10">
      <c r="F1060" s="54"/>
      <c r="G1060" s="21"/>
      <c r="I1060" s="4"/>
      <c r="J1060" s="3"/>
    </row>
    <row r="1061" spans="6:10">
      <c r="F1061" s="54"/>
      <c r="G1061" s="21"/>
      <c r="I1061" s="4"/>
      <c r="J1061" s="3"/>
    </row>
    <row r="1062" spans="6:10">
      <c r="F1062" s="54"/>
      <c r="G1062" s="21"/>
      <c r="I1062" s="4"/>
      <c r="J1062" s="3"/>
    </row>
    <row r="1063" spans="6:10">
      <c r="F1063" s="54"/>
      <c r="G1063" s="21"/>
      <c r="I1063" s="4"/>
      <c r="J1063" s="3"/>
    </row>
    <row r="1064" spans="6:10">
      <c r="F1064" s="54"/>
      <c r="G1064" s="21"/>
      <c r="I1064" s="4"/>
      <c r="J1064" s="3"/>
    </row>
    <row r="1065" spans="6:10">
      <c r="F1065" s="54"/>
      <c r="G1065" s="21"/>
      <c r="I1065" s="4"/>
      <c r="J1065" s="3"/>
    </row>
    <row r="1066" spans="6:10">
      <c r="F1066" s="54"/>
      <c r="G1066" s="21"/>
      <c r="I1066" s="4"/>
      <c r="J1066" s="3"/>
    </row>
    <row r="1067" spans="6:10">
      <c r="F1067" s="54"/>
      <c r="G1067" s="21"/>
      <c r="I1067" s="4"/>
      <c r="J1067" s="3"/>
    </row>
    <row r="1068" spans="6:10">
      <c r="F1068" s="54"/>
      <c r="G1068" s="21"/>
      <c r="I1068" s="4"/>
      <c r="J1068" s="3"/>
    </row>
    <row r="1069" spans="6:10">
      <c r="F1069" s="54"/>
      <c r="G1069" s="21"/>
      <c r="I1069" s="4"/>
      <c r="J1069" s="3"/>
    </row>
    <row r="1070" spans="6:10">
      <c r="F1070" s="54"/>
      <c r="G1070" s="21"/>
      <c r="I1070" s="4"/>
      <c r="J1070" s="3"/>
    </row>
    <row r="1071" spans="6:10">
      <c r="F1071" s="54"/>
      <c r="G1071" s="21"/>
      <c r="I1071" s="4"/>
      <c r="J1071" s="3"/>
    </row>
    <row r="1072" spans="6:10">
      <c r="F1072" s="54"/>
      <c r="G1072" s="21"/>
      <c r="I1072" s="4"/>
      <c r="J1072" s="3"/>
    </row>
    <row r="1073" spans="6:10">
      <c r="F1073" s="54"/>
      <c r="G1073" s="21"/>
      <c r="I1073" s="4"/>
      <c r="J1073" s="3"/>
    </row>
    <row r="1074" spans="6:10">
      <c r="F1074" s="54"/>
      <c r="G1074" s="21"/>
      <c r="I1074" s="4"/>
      <c r="J1074" s="3"/>
    </row>
    <row r="1075" spans="6:10">
      <c r="F1075" s="54"/>
      <c r="G1075" s="21"/>
      <c r="I1075" s="4"/>
      <c r="J1075" s="3"/>
    </row>
    <row r="1076" spans="6:10">
      <c r="F1076" s="54"/>
      <c r="G1076" s="21"/>
      <c r="I1076" s="4"/>
      <c r="J1076" s="3"/>
    </row>
    <row r="1077" spans="6:10">
      <c r="F1077" s="54"/>
      <c r="G1077" s="21"/>
      <c r="I1077" s="4"/>
      <c r="J1077" s="3"/>
    </row>
    <row r="1078" spans="6:10">
      <c r="F1078" s="54"/>
      <c r="G1078" s="21"/>
      <c r="I1078" s="4"/>
      <c r="J1078" s="3"/>
    </row>
    <row r="1079" spans="6:10">
      <c r="F1079" s="54"/>
      <c r="G1079" s="21"/>
      <c r="I1079" s="4"/>
      <c r="J1079" s="3"/>
    </row>
    <row r="1080" spans="6:10">
      <c r="F1080" s="54"/>
      <c r="G1080" s="21"/>
      <c r="I1080" s="4"/>
      <c r="J1080" s="3"/>
    </row>
    <row r="1081" spans="6:10">
      <c r="F1081" s="54"/>
      <c r="G1081" s="21"/>
      <c r="I1081" s="4"/>
      <c r="J1081" s="3"/>
    </row>
    <row r="1082" spans="6:10">
      <c r="F1082" s="54"/>
      <c r="G1082" s="21"/>
      <c r="I1082" s="4"/>
      <c r="J1082" s="3"/>
    </row>
    <row r="1083" spans="6:10">
      <c r="F1083" s="54"/>
      <c r="G1083" s="21"/>
      <c r="I1083" s="4"/>
      <c r="J1083" s="3"/>
    </row>
    <row r="1084" spans="6:10">
      <c r="F1084" s="54"/>
      <c r="G1084" s="21"/>
      <c r="I1084" s="4"/>
      <c r="J1084" s="3"/>
    </row>
    <row r="1085" spans="6:10">
      <c r="F1085" s="54"/>
      <c r="G1085" s="21"/>
      <c r="I1085" s="4"/>
      <c r="J1085" s="3"/>
    </row>
    <row r="1086" spans="6:10">
      <c r="F1086" s="54"/>
      <c r="G1086" s="21"/>
      <c r="I1086" s="4"/>
      <c r="J1086" s="3"/>
    </row>
    <row r="1087" spans="6:10">
      <c r="F1087" s="54"/>
      <c r="G1087" s="21"/>
      <c r="I1087" s="4"/>
      <c r="J1087" s="3"/>
    </row>
    <row r="1088" spans="6:10">
      <c r="F1088" s="54"/>
      <c r="G1088" s="21"/>
      <c r="I1088" s="4"/>
      <c r="J1088" s="3"/>
    </row>
    <row r="1089" spans="6:10">
      <c r="F1089" s="54"/>
      <c r="G1089" s="21"/>
      <c r="I1089" s="4"/>
      <c r="J1089" s="3"/>
    </row>
    <row r="1090" spans="6:10">
      <c r="F1090" s="54"/>
      <c r="G1090" s="21"/>
      <c r="I1090" s="4"/>
      <c r="J1090" s="3"/>
    </row>
    <row r="1091" spans="6:10">
      <c r="F1091" s="54"/>
      <c r="G1091" s="21"/>
      <c r="I1091" s="4"/>
      <c r="J1091" s="3"/>
    </row>
    <row r="1092" spans="6:10">
      <c r="F1092" s="54"/>
      <c r="G1092" s="21"/>
      <c r="I1092" s="4"/>
      <c r="J1092" s="3"/>
    </row>
    <row r="1093" spans="6:10">
      <c r="F1093" s="54"/>
      <c r="G1093" s="21"/>
      <c r="I1093" s="4"/>
      <c r="J1093" s="3"/>
    </row>
    <row r="1094" spans="6:10">
      <c r="F1094" s="54"/>
      <c r="G1094" s="21"/>
      <c r="I1094" s="4"/>
      <c r="J1094" s="3"/>
    </row>
    <row r="1095" spans="6:10">
      <c r="F1095" s="54"/>
      <c r="G1095" s="21"/>
      <c r="I1095" s="4"/>
      <c r="J1095" s="3"/>
    </row>
    <row r="1096" spans="6:10">
      <c r="F1096" s="54"/>
      <c r="G1096" s="21"/>
      <c r="I1096" s="4"/>
      <c r="J1096" s="3"/>
    </row>
    <row r="1097" spans="6:10">
      <c r="J1097" s="3"/>
    </row>
    <row r="1098" spans="6:10">
      <c r="J1098" s="3"/>
    </row>
    <row r="1099" spans="6:10">
      <c r="J1099" s="3"/>
    </row>
    <row r="1100" spans="6:10">
      <c r="J1100" s="3"/>
    </row>
    <row r="1101" spans="6:10">
      <c r="J1101" s="3"/>
    </row>
    <row r="1102" spans="6:10">
      <c r="J1102" s="3"/>
    </row>
    <row r="1103" spans="6:10">
      <c r="J1103" s="3"/>
    </row>
    <row r="1104" spans="6:10">
      <c r="J1104" s="3"/>
    </row>
    <row r="1105" spans="10:10">
      <c r="J1105" s="3"/>
    </row>
    <row r="1106" spans="10:10">
      <c r="J1106" s="3"/>
    </row>
    <row r="1107" spans="10:10">
      <c r="J1107" s="3"/>
    </row>
    <row r="1108" spans="10:10">
      <c r="J1108" s="3"/>
    </row>
    <row r="1109" spans="10:10">
      <c r="J1109" s="3"/>
    </row>
    <row r="1110" spans="10:10">
      <c r="J1110" s="3"/>
    </row>
    <row r="1111" spans="10:10">
      <c r="J1111" s="3"/>
    </row>
    <row r="1112" spans="10:10">
      <c r="J1112" s="3"/>
    </row>
    <row r="1113" spans="10:10">
      <c r="J1113" s="3"/>
    </row>
    <row r="1114" spans="10:10">
      <c r="J1114" s="3"/>
    </row>
    <row r="1115" spans="10:10">
      <c r="J1115" s="3"/>
    </row>
    <row r="1116" spans="10:10">
      <c r="J1116" s="3"/>
    </row>
    <row r="1117" spans="10:10">
      <c r="J1117" s="3"/>
    </row>
    <row r="1118" spans="10:10">
      <c r="J1118" s="3"/>
    </row>
    <row r="1119" spans="10:10">
      <c r="J1119" s="3"/>
    </row>
    <row r="1120" spans="10:10">
      <c r="J1120" s="3"/>
    </row>
    <row r="1121" spans="10:10">
      <c r="J1121" s="3"/>
    </row>
    <row r="1122" spans="10:10">
      <c r="J1122" s="3"/>
    </row>
    <row r="1123" spans="10:10">
      <c r="J1123" s="3"/>
    </row>
    <row r="1124" spans="10:10">
      <c r="J1124" s="3"/>
    </row>
    <row r="1125" spans="10:10">
      <c r="J1125" s="3"/>
    </row>
    <row r="1126" spans="10:10">
      <c r="J1126" s="3"/>
    </row>
    <row r="1127" spans="10:10">
      <c r="J1127" s="3"/>
    </row>
    <row r="1128" spans="10:10">
      <c r="J1128" s="3"/>
    </row>
    <row r="1129" spans="10:10">
      <c r="J1129" s="3"/>
    </row>
    <row r="1130" spans="10:10">
      <c r="J1130" s="3"/>
    </row>
    <row r="1131" spans="10:10">
      <c r="J1131" s="3"/>
    </row>
    <row r="1132" spans="10:10">
      <c r="J1132" s="3"/>
    </row>
    <row r="1133" spans="10:10">
      <c r="J1133" s="3"/>
    </row>
    <row r="1134" spans="10:10">
      <c r="J1134" s="3"/>
    </row>
    <row r="1135" spans="10:10">
      <c r="J1135" s="3"/>
    </row>
    <row r="1136" spans="10:10">
      <c r="J1136" s="3"/>
    </row>
    <row r="1137" spans="10:10">
      <c r="J1137" s="3"/>
    </row>
    <row r="1138" spans="10:10">
      <c r="J1138" s="3"/>
    </row>
    <row r="1139" spans="10:10">
      <c r="J1139" s="3"/>
    </row>
    <row r="1140" spans="10:10">
      <c r="J1140" s="3"/>
    </row>
    <row r="1141" spans="10:10">
      <c r="J1141" s="3"/>
    </row>
    <row r="1142" spans="10:10">
      <c r="J1142" s="3"/>
    </row>
    <row r="1143" spans="10:10">
      <c r="J1143" s="3"/>
    </row>
    <row r="1144" spans="10:10">
      <c r="J1144" s="3"/>
    </row>
    <row r="1145" spans="10:10">
      <c r="J1145" s="3"/>
    </row>
    <row r="1146" spans="10:10">
      <c r="J1146" s="3"/>
    </row>
    <row r="1147" spans="10:10">
      <c r="J1147" s="3"/>
    </row>
    <row r="1148" spans="10:10">
      <c r="J1148" s="3"/>
    </row>
    <row r="1149" spans="10:10">
      <c r="J1149" s="3"/>
    </row>
    <row r="1150" spans="10:10">
      <c r="J1150" s="3"/>
    </row>
    <row r="1151" spans="10:10">
      <c r="J1151" s="3"/>
    </row>
    <row r="1152" spans="10:10">
      <c r="J1152" s="3"/>
    </row>
    <row r="1153" spans="10:10">
      <c r="J1153" s="3"/>
    </row>
    <row r="1154" spans="10:10">
      <c r="J1154" s="3"/>
    </row>
    <row r="1155" spans="10:10">
      <c r="J1155" s="3"/>
    </row>
    <row r="1156" spans="10:10">
      <c r="J1156" s="3"/>
    </row>
    <row r="1157" spans="10:10">
      <c r="J1157" s="3"/>
    </row>
    <row r="1158" spans="10:10">
      <c r="J1158" s="3"/>
    </row>
    <row r="1159" spans="10:10">
      <c r="J1159" s="3"/>
    </row>
    <row r="1160" spans="10:10">
      <c r="J1160" s="3"/>
    </row>
    <row r="1161" spans="10:10">
      <c r="J1161" s="3"/>
    </row>
    <row r="1162" spans="10:10">
      <c r="J1162" s="3"/>
    </row>
    <row r="1163" spans="10:10">
      <c r="J1163" s="3"/>
    </row>
    <row r="1164" spans="10:10">
      <c r="J1164" s="3"/>
    </row>
    <row r="1165" spans="10:10">
      <c r="J1165" s="3"/>
    </row>
    <row r="1166" spans="10:10">
      <c r="J1166" s="3"/>
    </row>
    <row r="1167" spans="10:10">
      <c r="J1167" s="3"/>
    </row>
    <row r="1168" spans="10:10">
      <c r="J1168" s="3"/>
    </row>
    <row r="1169" spans="10:10">
      <c r="J1169" s="3"/>
    </row>
    <row r="1170" spans="10:10">
      <c r="J1170" s="3"/>
    </row>
    <row r="1171" spans="10:10">
      <c r="J1171" s="3"/>
    </row>
    <row r="1172" spans="10:10">
      <c r="J1172" s="3"/>
    </row>
    <row r="1173" spans="10:10">
      <c r="J1173" s="3"/>
    </row>
    <row r="1174" spans="10:10">
      <c r="J1174" s="3"/>
    </row>
    <row r="1175" spans="10:10">
      <c r="J1175" s="3"/>
    </row>
    <row r="1176" spans="10:10">
      <c r="J1176" s="3"/>
    </row>
    <row r="1177" spans="10:10">
      <c r="J1177" s="3"/>
    </row>
    <row r="1178" spans="10:10">
      <c r="J1178" s="3"/>
    </row>
    <row r="1179" spans="10:10">
      <c r="J1179" s="3"/>
    </row>
    <row r="1180" spans="10:10">
      <c r="J1180" s="3"/>
    </row>
    <row r="1181" spans="10:10">
      <c r="J1181" s="3"/>
    </row>
    <row r="1182" spans="10:10">
      <c r="J1182" s="3"/>
    </row>
    <row r="1183" spans="10:10">
      <c r="J1183" s="3"/>
    </row>
    <row r="1184" spans="10:10">
      <c r="J1184" s="3"/>
    </row>
    <row r="1185" spans="10:10">
      <c r="J1185" s="3"/>
    </row>
    <row r="1186" spans="10:10">
      <c r="J1186" s="3"/>
    </row>
    <row r="1187" spans="10:10">
      <c r="J1187" s="3"/>
    </row>
    <row r="1188" spans="10:10">
      <c r="J1188" s="3"/>
    </row>
    <row r="1189" spans="10:10">
      <c r="J1189" s="3"/>
    </row>
    <row r="1190" spans="10:10">
      <c r="J1190" s="3"/>
    </row>
    <row r="1191" spans="10:10">
      <c r="J1191" s="3"/>
    </row>
    <row r="1192" spans="10:10">
      <c r="J1192" s="3"/>
    </row>
    <row r="1193" spans="10:10">
      <c r="J1193" s="3"/>
    </row>
    <row r="1194" spans="10:10">
      <c r="J1194" s="3"/>
    </row>
    <row r="1195" spans="10:10">
      <c r="J1195" s="3"/>
    </row>
    <row r="1196" spans="10:10">
      <c r="J1196" s="3"/>
    </row>
    <row r="1197" spans="10:10">
      <c r="J1197" s="3"/>
    </row>
    <row r="1198" spans="10:10">
      <c r="J1198" s="3"/>
    </row>
    <row r="1199" spans="10:10">
      <c r="J1199" s="3"/>
    </row>
    <row r="1200" spans="10:10">
      <c r="J1200" s="3"/>
    </row>
    <row r="1201" spans="10:10">
      <c r="J1201" s="3"/>
    </row>
    <row r="1202" spans="10:10">
      <c r="J1202" s="3"/>
    </row>
    <row r="1203" spans="10:10">
      <c r="J1203" s="3"/>
    </row>
    <row r="1204" spans="10:10">
      <c r="J1204" s="3"/>
    </row>
    <row r="1205" spans="10:10">
      <c r="J1205" s="3"/>
    </row>
    <row r="1206" spans="10:10">
      <c r="J1206" s="3"/>
    </row>
    <row r="1207" spans="10:10">
      <c r="J1207" s="3"/>
    </row>
    <row r="1208" spans="10:10">
      <c r="J1208" s="3"/>
    </row>
    <row r="1209" spans="10:10">
      <c r="J1209" s="3"/>
    </row>
    <row r="1210" spans="10:10">
      <c r="J1210" s="3"/>
    </row>
    <row r="1211" spans="10:10">
      <c r="J1211" s="3"/>
    </row>
    <row r="1212" spans="10:10">
      <c r="J1212" s="3"/>
    </row>
    <row r="1213" spans="10:10">
      <c r="J1213" s="3"/>
    </row>
    <row r="1214" spans="10:10">
      <c r="J1214" s="3"/>
    </row>
    <row r="1215" spans="10:10">
      <c r="J1215" s="3"/>
    </row>
    <row r="1216" spans="10:10">
      <c r="J1216" s="3"/>
    </row>
    <row r="1217" spans="10:10">
      <c r="J1217" s="3"/>
    </row>
    <row r="1218" spans="10:10">
      <c r="J1218" s="3"/>
    </row>
    <row r="1219" spans="10:10">
      <c r="J1219" s="3"/>
    </row>
    <row r="1220" spans="10:10">
      <c r="J1220" s="3"/>
    </row>
    <row r="1221" spans="10:10">
      <c r="J1221" s="3"/>
    </row>
    <row r="1222" spans="10:10">
      <c r="J1222" s="3"/>
    </row>
    <row r="1223" spans="10:10">
      <c r="J1223" s="3"/>
    </row>
    <row r="1224" spans="10:10">
      <c r="J1224" s="3"/>
    </row>
    <row r="1225" spans="10:10">
      <c r="J1225" s="3"/>
    </row>
    <row r="1226" spans="10:10">
      <c r="J1226" s="3"/>
    </row>
    <row r="1227" spans="10:10">
      <c r="J1227" s="3"/>
    </row>
    <row r="1228" spans="10:10">
      <c r="J1228" s="3"/>
    </row>
    <row r="1229" spans="10:10">
      <c r="J1229" s="3"/>
    </row>
    <row r="1230" spans="10:10">
      <c r="J1230" s="3"/>
    </row>
    <row r="1231" spans="10:10">
      <c r="J1231" s="3"/>
    </row>
    <row r="1232" spans="10:10">
      <c r="J1232" s="3"/>
    </row>
    <row r="1233" spans="10:10">
      <c r="J1233" s="3"/>
    </row>
    <row r="1234" spans="10:10">
      <c r="J1234" s="3"/>
    </row>
    <row r="1235" spans="10:10">
      <c r="J1235" s="3"/>
    </row>
    <row r="1236" spans="10:10">
      <c r="J1236" s="3"/>
    </row>
    <row r="1237" spans="10:10">
      <c r="J1237" s="3"/>
    </row>
    <row r="1238" spans="10:10">
      <c r="J1238" s="3"/>
    </row>
    <row r="1239" spans="10:10">
      <c r="J1239" s="3"/>
    </row>
    <row r="1240" spans="10:10">
      <c r="J1240" s="3"/>
    </row>
    <row r="1241" spans="10:10">
      <c r="J1241" s="3"/>
    </row>
    <row r="1242" spans="10:10">
      <c r="J1242" s="3"/>
    </row>
    <row r="1243" spans="10:10">
      <c r="J1243" s="3"/>
    </row>
    <row r="1244" spans="10:10">
      <c r="J1244" s="3"/>
    </row>
    <row r="1245" spans="10:10">
      <c r="J1245" s="3"/>
    </row>
    <row r="1246" spans="10:10">
      <c r="J1246" s="3"/>
    </row>
    <row r="1247" spans="10:10">
      <c r="J1247" s="3"/>
    </row>
    <row r="1248" spans="10:10">
      <c r="J1248" s="3"/>
    </row>
    <row r="1249" spans="10:10">
      <c r="J1249" s="3"/>
    </row>
    <row r="1250" spans="10:10">
      <c r="J1250" s="3"/>
    </row>
    <row r="1251" spans="10:10">
      <c r="J1251" s="3"/>
    </row>
    <row r="1252" spans="10:10">
      <c r="J1252" s="3"/>
    </row>
    <row r="1253" spans="10:10">
      <c r="J1253" s="3"/>
    </row>
    <row r="1254" spans="10:10">
      <c r="J1254" s="3"/>
    </row>
    <row r="1255" spans="10:10">
      <c r="J1255" s="3"/>
    </row>
    <row r="1256" spans="10:10">
      <c r="J1256" s="3"/>
    </row>
    <row r="1257" spans="10:10">
      <c r="J1257" s="3"/>
    </row>
    <row r="1258" spans="10:10">
      <c r="J1258" s="3"/>
    </row>
    <row r="1259" spans="10:10">
      <c r="J1259" s="3"/>
    </row>
    <row r="1260" spans="10:10">
      <c r="J1260" s="3"/>
    </row>
    <row r="1261" spans="10:10">
      <c r="J1261" s="3"/>
    </row>
    <row r="1262" spans="10:10">
      <c r="J1262" s="3"/>
    </row>
    <row r="1263" spans="10:10">
      <c r="J1263" s="3"/>
    </row>
    <row r="1264" spans="10:10">
      <c r="J1264" s="3"/>
    </row>
    <row r="1265" spans="10:10">
      <c r="J1265" s="3"/>
    </row>
    <row r="1266" spans="10:10">
      <c r="J1266" s="3"/>
    </row>
    <row r="1267" spans="10:10">
      <c r="J1267" s="3"/>
    </row>
    <row r="1268" spans="10:10">
      <c r="J1268" s="3"/>
    </row>
    <row r="1269" spans="10:10">
      <c r="J1269" s="3"/>
    </row>
    <row r="1270" spans="10:10">
      <c r="J1270" s="3"/>
    </row>
    <row r="1271" spans="10:10">
      <c r="J1271" s="3"/>
    </row>
    <row r="1272" spans="10:10">
      <c r="J1272" s="3"/>
    </row>
    <row r="1273" spans="10:10">
      <c r="J1273" s="3"/>
    </row>
    <row r="1274" spans="10:10">
      <c r="J1274" s="3"/>
    </row>
    <row r="1275" spans="10:10">
      <c r="J1275" s="3"/>
    </row>
    <row r="1276" spans="10:10">
      <c r="J1276" s="3"/>
    </row>
    <row r="1277" spans="10:10">
      <c r="J1277" s="3"/>
    </row>
    <row r="1278" spans="10:10">
      <c r="J1278" s="3"/>
    </row>
    <row r="1279" spans="10:10">
      <c r="J1279" s="3"/>
    </row>
    <row r="1280" spans="10:10">
      <c r="J1280" s="3"/>
    </row>
    <row r="1281" spans="10:10">
      <c r="J1281" s="3"/>
    </row>
    <row r="1282" spans="10:10">
      <c r="J1282" s="3"/>
    </row>
    <row r="1283" spans="10:10">
      <c r="J1283" s="3"/>
    </row>
    <row r="1284" spans="10:10">
      <c r="J1284" s="3"/>
    </row>
    <row r="1285" spans="10:10">
      <c r="J1285" s="3"/>
    </row>
    <row r="1286" spans="10:10">
      <c r="J1286" s="3"/>
    </row>
    <row r="1287" spans="10:10">
      <c r="J1287" s="3"/>
    </row>
    <row r="1288" spans="10:10">
      <c r="J1288" s="3"/>
    </row>
    <row r="1289" spans="10:10">
      <c r="J1289" s="3"/>
    </row>
    <row r="1290" spans="10:10">
      <c r="J1290" s="3"/>
    </row>
    <row r="1291" spans="10:10">
      <c r="J1291" s="3"/>
    </row>
    <row r="1292" spans="10:10">
      <c r="J1292" s="3"/>
    </row>
    <row r="1293" spans="10:10">
      <c r="J1293" s="3"/>
    </row>
    <row r="1294" spans="10:10">
      <c r="J1294" s="3"/>
    </row>
    <row r="1295" spans="10:10">
      <c r="J1295" s="3"/>
    </row>
    <row r="1296" spans="10:10">
      <c r="J1296" s="3"/>
    </row>
    <row r="1297" spans="10:10">
      <c r="J1297" s="3"/>
    </row>
    <row r="1298" spans="10:10">
      <c r="J1298" s="3"/>
    </row>
    <row r="1299" spans="10:10">
      <c r="J1299" s="3"/>
    </row>
    <row r="1300" spans="10:10">
      <c r="J1300" s="3"/>
    </row>
    <row r="1301" spans="10:10">
      <c r="J1301" s="3"/>
    </row>
    <row r="1302" spans="10:10">
      <c r="J1302" s="3"/>
    </row>
    <row r="1303" spans="10:10">
      <c r="J1303" s="3"/>
    </row>
    <row r="1304" spans="10:10">
      <c r="J1304" s="3"/>
    </row>
    <row r="1305" spans="10:10">
      <c r="J1305" s="3"/>
    </row>
    <row r="1306" spans="10:10">
      <c r="J1306" s="3"/>
    </row>
    <row r="1307" spans="10:10">
      <c r="J1307" s="3"/>
    </row>
    <row r="1308" spans="10:10">
      <c r="J1308" s="3"/>
    </row>
    <row r="1309" spans="10:10">
      <c r="J1309" s="3"/>
    </row>
    <row r="1310" spans="10:10">
      <c r="J1310" s="3"/>
    </row>
    <row r="1311" spans="10:10">
      <c r="J1311" s="3"/>
    </row>
    <row r="1312" spans="10:10">
      <c r="J1312" s="3"/>
    </row>
    <row r="1313" spans="10:10">
      <c r="J1313" s="3"/>
    </row>
    <row r="1314" spans="10:10">
      <c r="J1314" s="3"/>
    </row>
    <row r="1315" spans="10:10">
      <c r="J1315" s="3"/>
    </row>
    <row r="1316" spans="10:10">
      <c r="J1316" s="3"/>
    </row>
    <row r="1317" spans="10:10">
      <c r="J1317" s="3"/>
    </row>
    <row r="1318" spans="10:10">
      <c r="J1318" s="3"/>
    </row>
    <row r="1319" spans="10:10">
      <c r="J1319" s="3"/>
    </row>
    <row r="1320" spans="10:10">
      <c r="J1320" s="3"/>
    </row>
    <row r="1321" spans="10:10">
      <c r="J1321" s="3"/>
    </row>
    <row r="1322" spans="10:10">
      <c r="J1322" s="3"/>
    </row>
    <row r="1323" spans="10:10">
      <c r="J1323" s="3"/>
    </row>
    <row r="1324" spans="10:10">
      <c r="J1324" s="3"/>
    </row>
    <row r="1325" spans="10:10">
      <c r="J1325" s="3"/>
    </row>
    <row r="1326" spans="10:10">
      <c r="J1326" s="3"/>
    </row>
    <row r="1327" spans="10:10">
      <c r="J1327" s="3"/>
    </row>
    <row r="1328" spans="10:10">
      <c r="J1328" s="3"/>
    </row>
    <row r="1329" spans="10:10">
      <c r="J1329" s="3"/>
    </row>
    <row r="1330" spans="10:10">
      <c r="J1330" s="3"/>
    </row>
    <row r="1331" spans="10:10">
      <c r="J1331" s="3"/>
    </row>
    <row r="1332" spans="10:10">
      <c r="J1332" s="3"/>
    </row>
    <row r="1333" spans="10:10">
      <c r="J1333" s="3"/>
    </row>
    <row r="1334" spans="10:10">
      <c r="J1334" s="3"/>
    </row>
    <row r="1335" spans="10:10">
      <c r="J1335" s="3"/>
    </row>
    <row r="1336" spans="10:10">
      <c r="J1336" s="3"/>
    </row>
    <row r="1337" spans="10:10">
      <c r="J1337" s="3"/>
    </row>
    <row r="1338" spans="10:10">
      <c r="J1338" s="3"/>
    </row>
    <row r="1339" spans="10:10">
      <c r="J1339" s="3"/>
    </row>
    <row r="1340" spans="10:10">
      <c r="J1340" s="3"/>
    </row>
    <row r="1341" spans="10:10">
      <c r="J1341" s="3"/>
    </row>
    <row r="1342" spans="10:10">
      <c r="J1342" s="3"/>
    </row>
    <row r="1343" spans="10:10">
      <c r="J1343" s="3"/>
    </row>
    <row r="1344" spans="10:10">
      <c r="J1344" s="3"/>
    </row>
    <row r="1345" spans="10:10">
      <c r="J1345" s="3"/>
    </row>
    <row r="1346" spans="10:10">
      <c r="J1346" s="3"/>
    </row>
    <row r="1347" spans="10:10">
      <c r="J1347" s="3"/>
    </row>
    <row r="1348" spans="10:10">
      <c r="J1348" s="3"/>
    </row>
    <row r="1349" spans="10:10">
      <c r="J1349" s="3"/>
    </row>
    <row r="1350" spans="10:10">
      <c r="J1350" s="3"/>
    </row>
    <row r="1351" spans="10:10">
      <c r="J1351" s="3"/>
    </row>
    <row r="1352" spans="10:10">
      <c r="J1352" s="3"/>
    </row>
    <row r="1353" spans="10:10">
      <c r="J1353" s="3"/>
    </row>
    <row r="1354" spans="10:10">
      <c r="J1354" s="3"/>
    </row>
    <row r="1355" spans="10:10">
      <c r="J1355" s="3"/>
    </row>
    <row r="1356" spans="10:10">
      <c r="J1356" s="3"/>
    </row>
    <row r="1357" spans="10:10">
      <c r="J1357" s="3"/>
    </row>
    <row r="1358" spans="10:10">
      <c r="J1358" s="3"/>
    </row>
    <row r="1359" spans="10:10">
      <c r="J1359" s="3"/>
    </row>
    <row r="1360" spans="10:10">
      <c r="J1360" s="3"/>
    </row>
    <row r="1361" spans="10:10">
      <c r="J1361" s="3"/>
    </row>
    <row r="1362" spans="10:10">
      <c r="J1362" s="3"/>
    </row>
    <row r="1363" spans="10:10">
      <c r="J1363" s="3"/>
    </row>
    <row r="1364" spans="10:10">
      <c r="J1364" s="3"/>
    </row>
    <row r="1365" spans="10:10">
      <c r="J1365" s="3"/>
    </row>
    <row r="1366" spans="10:10">
      <c r="J1366" s="3"/>
    </row>
    <row r="1367" spans="10:10">
      <c r="J1367" s="3"/>
    </row>
    <row r="1368" spans="10:10">
      <c r="J1368" s="3"/>
    </row>
    <row r="1369" spans="10:10">
      <c r="J1369" s="3"/>
    </row>
    <row r="1370" spans="10:10">
      <c r="J1370" s="3"/>
    </row>
    <row r="1371" spans="10:10">
      <c r="J1371" s="3"/>
    </row>
    <row r="1372" spans="10:10">
      <c r="J1372" s="3"/>
    </row>
    <row r="1373" spans="10:10">
      <c r="J1373" s="3"/>
    </row>
    <row r="1374" spans="10:10">
      <c r="J1374" s="3"/>
    </row>
    <row r="1375" spans="10:10">
      <c r="J1375" s="3"/>
    </row>
    <row r="1376" spans="10:10">
      <c r="J1376" s="3"/>
    </row>
    <row r="1377" spans="10:10">
      <c r="J1377" s="3"/>
    </row>
    <row r="1378" spans="10:10">
      <c r="J1378" s="3"/>
    </row>
    <row r="1379" spans="10:10">
      <c r="J1379" s="3"/>
    </row>
    <row r="1380" spans="10:10">
      <c r="J1380" s="3"/>
    </row>
    <row r="1381" spans="10:10">
      <c r="J1381" s="3"/>
    </row>
    <row r="1382" spans="10:10">
      <c r="J1382" s="3"/>
    </row>
    <row r="1383" spans="10:10">
      <c r="J1383" s="3"/>
    </row>
    <row r="1384" spans="10:10">
      <c r="J1384" s="3"/>
    </row>
    <row r="1385" spans="10:10">
      <c r="J1385" s="3"/>
    </row>
    <row r="1386" spans="10:10">
      <c r="J1386" s="3"/>
    </row>
    <row r="1387" spans="10:10">
      <c r="J1387" s="3"/>
    </row>
    <row r="1388" spans="10:10">
      <c r="J1388" s="3"/>
    </row>
    <row r="1389" spans="10:10">
      <c r="J1389" s="3"/>
    </row>
    <row r="1390" spans="10:10">
      <c r="J1390" s="3"/>
    </row>
    <row r="1391" spans="10:10">
      <c r="J1391" s="3"/>
    </row>
    <row r="1392" spans="10:10">
      <c r="J1392" s="3"/>
    </row>
    <row r="1393" spans="10:10">
      <c r="J1393" s="3"/>
    </row>
    <row r="1394" spans="10:10">
      <c r="J1394" s="3"/>
    </row>
    <row r="1395" spans="10:10">
      <c r="J1395" s="3"/>
    </row>
    <row r="1396" spans="10:10">
      <c r="J1396" s="3"/>
    </row>
    <row r="1397" spans="10:10">
      <c r="J1397" s="3"/>
    </row>
    <row r="1398" spans="10:10">
      <c r="J1398" s="3"/>
    </row>
    <row r="1399" spans="10:10">
      <c r="J1399" s="3"/>
    </row>
    <row r="1400" spans="10:10">
      <c r="J1400" s="3"/>
    </row>
    <row r="1401" spans="10:10">
      <c r="J1401" s="3"/>
    </row>
    <row r="1402" spans="10:10">
      <c r="J1402" s="3"/>
    </row>
    <row r="1403" spans="10:10">
      <c r="J1403" s="3"/>
    </row>
    <row r="1404" spans="10:10">
      <c r="J1404" s="3"/>
    </row>
    <row r="1405" spans="10:10">
      <c r="J1405" s="3"/>
    </row>
    <row r="1406" spans="10:10">
      <c r="J1406" s="3"/>
    </row>
    <row r="1407" spans="10:10">
      <c r="J1407" s="3"/>
    </row>
    <row r="1408" spans="10:10">
      <c r="J1408" s="3"/>
    </row>
    <row r="1409" spans="10:10">
      <c r="J1409" s="3"/>
    </row>
    <row r="1410" spans="10:10">
      <c r="J1410" s="3"/>
    </row>
    <row r="1411" spans="10:10">
      <c r="J1411" s="3"/>
    </row>
    <row r="1412" spans="10:10">
      <c r="J1412" s="3"/>
    </row>
    <row r="1413" spans="10:10">
      <c r="J1413" s="3"/>
    </row>
    <row r="1414" spans="10:10">
      <c r="J1414" s="3"/>
    </row>
    <row r="1415" spans="10:10">
      <c r="J1415" s="3"/>
    </row>
    <row r="1416" spans="10:10">
      <c r="J1416" s="3"/>
    </row>
    <row r="1417" spans="10:10">
      <c r="J1417" s="3"/>
    </row>
    <row r="1418" spans="10:10">
      <c r="J1418" s="3"/>
    </row>
    <row r="1419" spans="10:10">
      <c r="J1419" s="3"/>
    </row>
    <row r="1420" spans="10:10">
      <c r="J1420" s="3"/>
    </row>
    <row r="1421" spans="10:10">
      <c r="J1421" s="3"/>
    </row>
    <row r="1422" spans="10:10">
      <c r="J1422" s="3"/>
    </row>
    <row r="1423" spans="10:10">
      <c r="J1423" s="3"/>
    </row>
    <row r="1424" spans="10:10">
      <c r="J1424" s="3"/>
    </row>
    <row r="1425" spans="10:10">
      <c r="J1425" s="3"/>
    </row>
    <row r="1426" spans="10:10">
      <c r="J1426" s="3"/>
    </row>
    <row r="1427" spans="10:10">
      <c r="J1427" s="3"/>
    </row>
    <row r="1428" spans="10:10">
      <c r="J1428" s="3"/>
    </row>
    <row r="1429" spans="10:10">
      <c r="J1429" s="3"/>
    </row>
    <row r="1430" spans="10:10">
      <c r="J1430" s="3"/>
    </row>
    <row r="1431" spans="10:10">
      <c r="J1431" s="3"/>
    </row>
    <row r="1432" spans="10:10">
      <c r="J1432" s="3"/>
    </row>
    <row r="1433" spans="10:10">
      <c r="J1433" s="3"/>
    </row>
    <row r="1434" spans="10:10">
      <c r="J1434" s="3"/>
    </row>
    <row r="1435" spans="10:10">
      <c r="J1435" s="3"/>
    </row>
    <row r="1436" spans="10:10">
      <c r="J1436" s="3"/>
    </row>
    <row r="1437" spans="10:10">
      <c r="J1437" s="3"/>
    </row>
    <row r="1438" spans="10:10">
      <c r="J1438" s="3"/>
    </row>
    <row r="1439" spans="10:10">
      <c r="J1439" s="3"/>
    </row>
    <row r="1440" spans="10:10">
      <c r="J1440" s="3"/>
    </row>
    <row r="1441" spans="10:10">
      <c r="J1441" s="3"/>
    </row>
    <row r="1442" spans="10:10">
      <c r="J1442" s="3"/>
    </row>
  </sheetData>
  <sheetProtection selectLockedCells="1" selectUnlockedCells="1"/>
  <mergeCells count="8">
    <mergeCell ref="B57:I57"/>
    <mergeCell ref="B49:I49"/>
    <mergeCell ref="B29:I29"/>
    <mergeCell ref="B20:I20"/>
    <mergeCell ref="B39:I39"/>
    <mergeCell ref="B11:B15"/>
    <mergeCell ref="B6:C6"/>
    <mergeCell ref="B7:I7"/>
  </mergeCells>
  <hyperlinks>
    <hyperlink ref="H4" r:id="rId1"/>
  </hyperlinks>
  <pageMargins left="0.23622047244094491" right="0.23622047244094491" top="0.19685039370078741" bottom="0.19685039370078741" header="0.19685039370078741" footer="0.15748031496062992"/>
  <pageSetup paperSize="9" scale="85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97"/>
  <sheetViews>
    <sheetView workbookViewId="0">
      <pane ySplit="6" topLeftCell="A82" activePane="bottomLeft" state="frozen"/>
      <selection pane="bottomLeft" activeCell="I5" sqref="I5"/>
    </sheetView>
  </sheetViews>
  <sheetFormatPr defaultRowHeight="15"/>
  <cols>
    <col min="1" max="1" width="0.7109375" customWidth="1"/>
    <col min="2" max="2" width="30.85546875" customWidth="1"/>
    <col min="3" max="3" width="18.85546875" customWidth="1"/>
    <col min="7" max="7" width="8.85546875" style="167" customWidth="1"/>
  </cols>
  <sheetData>
    <row r="1" spans="1:9" ht="9.6" customHeight="1" thickBot="1">
      <c r="A1" s="96"/>
      <c r="B1" s="96"/>
      <c r="C1" s="95"/>
      <c r="D1" s="117"/>
      <c r="E1" s="118"/>
      <c r="F1" s="119"/>
      <c r="G1" s="94"/>
      <c r="H1" s="94"/>
      <c r="I1" s="95"/>
    </row>
    <row r="2" spans="1:9" ht="20.45" customHeight="1">
      <c r="B2" s="105"/>
      <c r="C2" s="106"/>
      <c r="D2" s="107"/>
      <c r="E2" s="108"/>
      <c r="F2" s="109"/>
      <c r="G2" s="222"/>
      <c r="H2" s="223" t="s">
        <v>316</v>
      </c>
      <c r="I2" s="224"/>
    </row>
    <row r="3" spans="1:9" ht="12.6" customHeight="1">
      <c r="B3" s="110"/>
      <c r="C3" s="104"/>
      <c r="D3" s="101"/>
      <c r="E3" s="102"/>
      <c r="F3" s="103"/>
      <c r="G3" s="225"/>
      <c r="H3" s="226" t="s">
        <v>318</v>
      </c>
      <c r="I3" s="227"/>
    </row>
    <row r="4" spans="1:9" ht="10.9" customHeight="1">
      <c r="B4" s="111"/>
      <c r="C4" s="104"/>
      <c r="D4" s="101"/>
      <c r="E4" s="102"/>
      <c r="F4" s="103"/>
      <c r="G4" s="225"/>
      <c r="H4" s="228" t="s">
        <v>317</v>
      </c>
      <c r="I4" s="229"/>
    </row>
    <row r="5" spans="1:9" ht="13.9" customHeight="1" thickBot="1">
      <c r="B5" s="120"/>
      <c r="C5" s="121"/>
      <c r="D5" s="122"/>
      <c r="E5" s="123"/>
      <c r="F5" s="124"/>
      <c r="G5" s="169"/>
      <c r="H5" s="61"/>
      <c r="I5" s="221" t="s">
        <v>319</v>
      </c>
    </row>
    <row r="6" spans="1:9" s="2" customFormat="1" ht="28.15" customHeight="1" thickBot="1">
      <c r="B6" s="242" t="s">
        <v>0</v>
      </c>
      <c r="C6" s="243"/>
      <c r="D6" s="91" t="s">
        <v>50</v>
      </c>
      <c r="E6" s="91" t="s">
        <v>1</v>
      </c>
      <c r="F6" s="92" t="s">
        <v>2</v>
      </c>
      <c r="G6" s="93" t="s">
        <v>63</v>
      </c>
      <c r="H6" s="91" t="s">
        <v>77</v>
      </c>
      <c r="I6" s="91" t="s">
        <v>136</v>
      </c>
    </row>
    <row r="7" spans="1:9" ht="17.45" customHeight="1" thickBot="1">
      <c r="B7" s="244" t="s">
        <v>180</v>
      </c>
      <c r="C7" s="234"/>
      <c r="D7" s="234"/>
      <c r="E7" s="234"/>
      <c r="F7" s="234"/>
      <c r="G7" s="234"/>
      <c r="H7" s="234"/>
      <c r="I7" s="234"/>
    </row>
    <row r="8" spans="1:9" ht="13.9" customHeight="1">
      <c r="B8" s="131"/>
      <c r="C8" s="125" t="s">
        <v>3</v>
      </c>
      <c r="D8" s="34">
        <v>40</v>
      </c>
      <c r="E8" s="46">
        <v>4400</v>
      </c>
      <c r="F8" s="52" t="s">
        <v>4</v>
      </c>
      <c r="G8" s="163">
        <f>H8+H8*0.05</f>
        <v>4850.4487500000005</v>
      </c>
      <c r="H8" s="69">
        <f>I8+I8*0.05</f>
        <v>4619.4750000000004</v>
      </c>
      <c r="I8" s="81">
        <v>4399.5</v>
      </c>
    </row>
    <row r="9" spans="1:9" ht="13.9" customHeight="1">
      <c r="B9" s="132"/>
      <c r="C9" s="126" t="s">
        <v>5</v>
      </c>
      <c r="D9" s="20">
        <v>40</v>
      </c>
      <c r="E9" s="47">
        <v>4080</v>
      </c>
      <c r="F9" s="53" t="s">
        <v>22</v>
      </c>
      <c r="G9" s="163">
        <f t="shared" ref="G9:G27" si="0">H9+H9*0.05</f>
        <v>5418.8426249999993</v>
      </c>
      <c r="H9" s="63">
        <f>I9+I9*0.05</f>
        <v>5160.8024999999998</v>
      </c>
      <c r="I9" s="57">
        <v>4915.05</v>
      </c>
    </row>
    <row r="10" spans="1:9" ht="13.9" customHeight="1">
      <c r="B10" s="133"/>
      <c r="C10" s="126" t="s">
        <v>6</v>
      </c>
      <c r="D10" s="34">
        <v>40</v>
      </c>
      <c r="E10" s="47">
        <v>4080</v>
      </c>
      <c r="F10" s="53" t="s">
        <v>7</v>
      </c>
      <c r="G10" s="163">
        <f t="shared" si="0"/>
        <v>5418.8426249999993</v>
      </c>
      <c r="H10" s="63">
        <f>I10+I10*0.05</f>
        <v>5160.8024999999998</v>
      </c>
      <c r="I10" s="57">
        <v>4915.05</v>
      </c>
    </row>
    <row r="11" spans="1:9" ht="13.9" customHeight="1">
      <c r="B11" s="133"/>
      <c r="C11" s="126" t="s">
        <v>8</v>
      </c>
      <c r="D11" s="34">
        <v>40</v>
      </c>
      <c r="E11" s="47">
        <v>4080</v>
      </c>
      <c r="F11" s="53" t="s">
        <v>9</v>
      </c>
      <c r="G11" s="163">
        <f t="shared" si="0"/>
        <v>6714.2250000000004</v>
      </c>
      <c r="H11" s="63">
        <f>I11+I11*0.05</f>
        <v>6394.5</v>
      </c>
      <c r="I11" s="57">
        <v>6090</v>
      </c>
    </row>
    <row r="12" spans="1:9" ht="13.9" customHeight="1">
      <c r="B12" s="133"/>
      <c r="C12" s="126" t="s">
        <v>46</v>
      </c>
      <c r="D12" s="34">
        <v>40</v>
      </c>
      <c r="E12" s="47">
        <v>4080</v>
      </c>
      <c r="F12" s="53" t="s">
        <v>45</v>
      </c>
      <c r="G12" s="163">
        <f t="shared" si="0"/>
        <v>5418.8426249999993</v>
      </c>
      <c r="H12" s="63">
        <f t="shared" ref="H12:H27" si="1">I12+I12*0.05</f>
        <v>5160.8024999999998</v>
      </c>
      <c r="I12" s="57">
        <v>4915.05</v>
      </c>
    </row>
    <row r="13" spans="1:9" ht="13.9" customHeight="1">
      <c r="B13" s="133"/>
      <c r="C13" s="126" t="s">
        <v>10</v>
      </c>
      <c r="D13" s="20">
        <v>80</v>
      </c>
      <c r="E13" s="47">
        <v>8800</v>
      </c>
      <c r="F13" s="53" t="s">
        <v>4</v>
      </c>
      <c r="G13" s="163">
        <f t="shared" si="0"/>
        <v>8564.1097500000014</v>
      </c>
      <c r="H13" s="63">
        <f t="shared" si="1"/>
        <v>8156.295000000001</v>
      </c>
      <c r="I13" s="59">
        <v>7767.9000000000005</v>
      </c>
    </row>
    <row r="14" spans="1:9" ht="15" customHeight="1">
      <c r="B14" s="133"/>
      <c r="C14" s="126" t="s">
        <v>11</v>
      </c>
      <c r="D14" s="20">
        <v>80</v>
      </c>
      <c r="E14" s="47">
        <v>8160</v>
      </c>
      <c r="F14" s="53" t="s">
        <v>22</v>
      </c>
      <c r="G14" s="163">
        <f t="shared" si="0"/>
        <v>9700.8975000000009</v>
      </c>
      <c r="H14" s="63">
        <f t="shared" si="1"/>
        <v>9238.9500000000007</v>
      </c>
      <c r="I14" s="59">
        <v>8799</v>
      </c>
    </row>
    <row r="15" spans="1:9" ht="15" customHeight="1">
      <c r="B15" s="133"/>
      <c r="C15" s="126" t="s">
        <v>12</v>
      </c>
      <c r="D15" s="20">
        <v>80</v>
      </c>
      <c r="E15" s="47">
        <v>8160</v>
      </c>
      <c r="F15" s="53" t="s">
        <v>7</v>
      </c>
      <c r="G15" s="163">
        <f t="shared" si="0"/>
        <v>9700.8975000000009</v>
      </c>
      <c r="H15" s="63">
        <f t="shared" si="1"/>
        <v>9238.9500000000007</v>
      </c>
      <c r="I15" s="59">
        <v>8799</v>
      </c>
    </row>
    <row r="16" spans="1:9" ht="15" customHeight="1">
      <c r="B16" s="133"/>
      <c r="C16" s="126" t="s">
        <v>13</v>
      </c>
      <c r="D16" s="20">
        <v>80</v>
      </c>
      <c r="E16" s="47">
        <v>8160</v>
      </c>
      <c r="F16" s="53" t="s">
        <v>9</v>
      </c>
      <c r="G16" s="163">
        <f t="shared" si="0"/>
        <v>11312.311500000002</v>
      </c>
      <c r="H16" s="63">
        <f t="shared" si="1"/>
        <v>10773.630000000001</v>
      </c>
      <c r="I16" s="59">
        <v>10260.6</v>
      </c>
    </row>
    <row r="17" spans="2:9" ht="13.9" customHeight="1">
      <c r="B17" s="133"/>
      <c r="C17" s="126" t="s">
        <v>47</v>
      </c>
      <c r="D17" s="20">
        <v>80</v>
      </c>
      <c r="E17" s="47">
        <v>8160</v>
      </c>
      <c r="F17" s="53" t="s">
        <v>45</v>
      </c>
      <c r="G17" s="163">
        <f t="shared" si="0"/>
        <v>9700.8975000000009</v>
      </c>
      <c r="H17" s="63">
        <f t="shared" si="1"/>
        <v>9238.9500000000007</v>
      </c>
      <c r="I17" s="59">
        <v>8799</v>
      </c>
    </row>
    <row r="18" spans="2:9" ht="15" customHeight="1">
      <c r="B18" s="133"/>
      <c r="C18" s="126" t="s">
        <v>14</v>
      </c>
      <c r="D18" s="20">
        <v>120</v>
      </c>
      <c r="E18" s="47">
        <v>13200</v>
      </c>
      <c r="F18" s="53" t="s">
        <v>4</v>
      </c>
      <c r="G18" s="163">
        <f t="shared" si="0"/>
        <v>12328.706249999999</v>
      </c>
      <c r="H18" s="63">
        <f t="shared" si="1"/>
        <v>11741.625</v>
      </c>
      <c r="I18" s="59">
        <v>11182.5</v>
      </c>
    </row>
    <row r="19" spans="2:9" ht="15" customHeight="1">
      <c r="B19" s="133"/>
      <c r="C19" s="126" t="s">
        <v>15</v>
      </c>
      <c r="D19" s="20">
        <v>120</v>
      </c>
      <c r="E19" s="47">
        <v>12240</v>
      </c>
      <c r="F19" s="53" t="s">
        <v>22</v>
      </c>
      <c r="G19" s="163">
        <f t="shared" si="0"/>
        <v>14267.728125</v>
      </c>
      <c r="H19" s="63">
        <f t="shared" si="1"/>
        <v>13588.3125</v>
      </c>
      <c r="I19" s="59">
        <v>12941.25</v>
      </c>
    </row>
    <row r="20" spans="2:9" ht="15" customHeight="1">
      <c r="B20" s="133"/>
      <c r="C20" s="126" t="s">
        <v>16</v>
      </c>
      <c r="D20" s="20">
        <v>120</v>
      </c>
      <c r="E20" s="47">
        <v>12240</v>
      </c>
      <c r="F20" s="53" t="s">
        <v>7</v>
      </c>
      <c r="G20" s="163">
        <f t="shared" si="0"/>
        <v>14267.728125</v>
      </c>
      <c r="H20" s="63">
        <f t="shared" si="1"/>
        <v>13588.3125</v>
      </c>
      <c r="I20" s="59">
        <v>12941.25</v>
      </c>
    </row>
    <row r="21" spans="2:9" ht="15" customHeight="1">
      <c r="B21" s="133"/>
      <c r="C21" s="126" t="s">
        <v>17</v>
      </c>
      <c r="D21" s="20">
        <v>120</v>
      </c>
      <c r="E21" s="47">
        <v>12240</v>
      </c>
      <c r="F21" s="53" t="s">
        <v>9</v>
      </c>
      <c r="G21" s="163">
        <f t="shared" si="0"/>
        <v>16635.071250000001</v>
      </c>
      <c r="H21" s="63">
        <f t="shared" si="1"/>
        <v>15842.924999999999</v>
      </c>
      <c r="I21" s="67">
        <v>15088.5</v>
      </c>
    </row>
    <row r="22" spans="2:9" ht="15" customHeight="1">
      <c r="B22" s="133"/>
      <c r="C22" s="126" t="s">
        <v>48</v>
      </c>
      <c r="D22" s="20">
        <v>120</v>
      </c>
      <c r="E22" s="47">
        <v>12240</v>
      </c>
      <c r="F22" s="53" t="s">
        <v>45</v>
      </c>
      <c r="G22" s="163">
        <f>H22+H22*0.05</f>
        <v>14267.728125</v>
      </c>
      <c r="H22" s="63">
        <f>I22+I22*0.05</f>
        <v>13588.3125</v>
      </c>
      <c r="I22" s="59">
        <v>12941.25</v>
      </c>
    </row>
    <row r="23" spans="2:9" ht="15" customHeight="1">
      <c r="B23" s="133"/>
      <c r="C23" s="126" t="s">
        <v>18</v>
      </c>
      <c r="D23" s="20">
        <v>160</v>
      </c>
      <c r="E23" s="47">
        <v>17600</v>
      </c>
      <c r="F23" s="53" t="s">
        <v>4</v>
      </c>
      <c r="G23" s="163">
        <f t="shared" si="0"/>
        <v>15755.276249999999</v>
      </c>
      <c r="H23" s="63">
        <f t="shared" si="1"/>
        <v>15005.025</v>
      </c>
      <c r="I23" s="59">
        <v>14290.5</v>
      </c>
    </row>
    <row r="24" spans="2:9" ht="15" customHeight="1">
      <c r="B24" s="133"/>
      <c r="C24" s="127" t="s">
        <v>19</v>
      </c>
      <c r="D24" s="30">
        <v>160</v>
      </c>
      <c r="E24" s="48">
        <v>16320</v>
      </c>
      <c r="F24" s="53" t="s">
        <v>22</v>
      </c>
      <c r="G24" s="163">
        <f t="shared" si="0"/>
        <v>18076.314374999998</v>
      </c>
      <c r="H24" s="64">
        <f t="shared" si="1"/>
        <v>17215.537499999999</v>
      </c>
      <c r="I24" s="59">
        <v>16395.75</v>
      </c>
    </row>
    <row r="25" spans="2:9" ht="14.45" customHeight="1">
      <c r="B25" s="133"/>
      <c r="C25" s="127" t="s">
        <v>20</v>
      </c>
      <c r="D25" s="30">
        <v>160</v>
      </c>
      <c r="E25" s="48">
        <v>16320</v>
      </c>
      <c r="F25" s="53" t="s">
        <v>7</v>
      </c>
      <c r="G25" s="163">
        <f t="shared" si="0"/>
        <v>18076.314374999998</v>
      </c>
      <c r="H25" s="64">
        <f t="shared" si="1"/>
        <v>17215.537499999999</v>
      </c>
      <c r="I25" s="59">
        <v>16395.75</v>
      </c>
    </row>
    <row r="26" spans="2:9" ht="14.45" customHeight="1">
      <c r="B26" s="134"/>
      <c r="C26" s="127" t="s">
        <v>21</v>
      </c>
      <c r="D26" s="30">
        <v>160</v>
      </c>
      <c r="E26" s="48">
        <v>16320</v>
      </c>
      <c r="F26" s="53" t="s">
        <v>9</v>
      </c>
      <c r="G26" s="163">
        <f t="shared" si="0"/>
        <v>21184.537499999999</v>
      </c>
      <c r="H26" s="63">
        <f t="shared" si="1"/>
        <v>20175.75</v>
      </c>
      <c r="I26" s="67">
        <v>19215</v>
      </c>
    </row>
    <row r="27" spans="2:9" ht="14.45" customHeight="1" thickBot="1">
      <c r="B27" s="135" t="s">
        <v>51</v>
      </c>
      <c r="C27" s="127" t="s">
        <v>49</v>
      </c>
      <c r="D27" s="30">
        <v>160</v>
      </c>
      <c r="E27" s="48">
        <v>16320</v>
      </c>
      <c r="F27" s="53" t="s">
        <v>45</v>
      </c>
      <c r="G27" s="163">
        <f t="shared" si="0"/>
        <v>18076.314374999998</v>
      </c>
      <c r="H27" s="64">
        <f t="shared" si="1"/>
        <v>17215.537499999999</v>
      </c>
      <c r="I27" s="59">
        <v>16395.75</v>
      </c>
    </row>
    <row r="28" spans="2:9" ht="18" customHeight="1" thickBot="1">
      <c r="B28" s="248" t="s">
        <v>179</v>
      </c>
      <c r="C28" s="234"/>
      <c r="D28" s="234"/>
      <c r="E28" s="234"/>
      <c r="F28" s="234"/>
      <c r="G28" s="234"/>
      <c r="H28" s="234"/>
      <c r="I28" s="234"/>
    </row>
    <row r="29" spans="2:9" ht="20.45" customHeight="1">
      <c r="B29" s="128"/>
      <c r="C29" s="13" t="s">
        <v>253</v>
      </c>
      <c r="D29" s="18">
        <v>40</v>
      </c>
      <c r="E29" s="47">
        <v>4200</v>
      </c>
      <c r="F29" s="53" t="s">
        <v>4</v>
      </c>
      <c r="G29" s="164">
        <f>H29+H29*0.05</f>
        <v>4341.09375</v>
      </c>
      <c r="H29" s="63">
        <f>I29+I29*0.05</f>
        <v>4134.375</v>
      </c>
      <c r="I29" s="60">
        <v>3937.5</v>
      </c>
    </row>
    <row r="30" spans="2:9" ht="20.45" customHeight="1">
      <c r="B30" s="129"/>
      <c r="C30" s="13" t="s">
        <v>254</v>
      </c>
      <c r="D30" s="18">
        <v>60</v>
      </c>
      <c r="E30" s="47">
        <v>6400</v>
      </c>
      <c r="F30" s="53" t="s">
        <v>4</v>
      </c>
      <c r="G30" s="164">
        <f t="shared" ref="G30:H36" si="2">H30+H30*0.05</f>
        <v>6447.9712500000005</v>
      </c>
      <c r="H30" s="63">
        <f t="shared" si="2"/>
        <v>6140.9250000000002</v>
      </c>
      <c r="I30" s="60">
        <v>5848.5</v>
      </c>
    </row>
    <row r="31" spans="2:9" ht="20.45" customHeight="1">
      <c r="B31" s="129"/>
      <c r="C31" s="13" t="s">
        <v>255</v>
      </c>
      <c r="D31" s="18">
        <v>70</v>
      </c>
      <c r="E31" s="47">
        <v>7400</v>
      </c>
      <c r="F31" s="53" t="s">
        <v>4</v>
      </c>
      <c r="G31" s="164">
        <f t="shared" si="2"/>
        <v>7168.0140000000001</v>
      </c>
      <c r="H31" s="63">
        <f t="shared" si="2"/>
        <v>6826.68</v>
      </c>
      <c r="I31" s="60">
        <v>6501.6</v>
      </c>
    </row>
    <row r="32" spans="2:9" ht="19.899999999999999" customHeight="1">
      <c r="B32" s="129"/>
      <c r="C32" s="14" t="s">
        <v>256</v>
      </c>
      <c r="D32" s="19">
        <v>80</v>
      </c>
      <c r="E32" s="47">
        <v>8400</v>
      </c>
      <c r="F32" s="53" t="s">
        <v>4</v>
      </c>
      <c r="G32" s="164">
        <f t="shared" si="2"/>
        <v>7455.1050000000005</v>
      </c>
      <c r="H32" s="63">
        <f t="shared" si="2"/>
        <v>7100.1</v>
      </c>
      <c r="I32" s="59">
        <v>6762</v>
      </c>
    </row>
    <row r="33" spans="2:9" ht="19.899999999999999" customHeight="1">
      <c r="B33" s="129"/>
      <c r="C33" s="14" t="s">
        <v>257</v>
      </c>
      <c r="D33" s="19">
        <v>90</v>
      </c>
      <c r="E33" s="47">
        <v>9500</v>
      </c>
      <c r="F33" s="53" t="s">
        <v>4</v>
      </c>
      <c r="G33" s="164">
        <f t="shared" si="2"/>
        <v>8334.9</v>
      </c>
      <c r="H33" s="63">
        <f t="shared" si="2"/>
        <v>7938</v>
      </c>
      <c r="I33" s="59">
        <v>7560</v>
      </c>
    </row>
    <row r="34" spans="2:9" ht="19.899999999999999" customHeight="1">
      <c r="B34" s="130"/>
      <c r="C34" s="13" t="s">
        <v>258</v>
      </c>
      <c r="D34" s="18">
        <v>100</v>
      </c>
      <c r="E34" s="47">
        <v>10500</v>
      </c>
      <c r="F34" s="53" t="s">
        <v>4</v>
      </c>
      <c r="G34" s="164">
        <f t="shared" si="2"/>
        <v>9145.2374999999993</v>
      </c>
      <c r="H34" s="63">
        <f t="shared" si="2"/>
        <v>8709.75</v>
      </c>
      <c r="I34" s="59">
        <v>8295</v>
      </c>
    </row>
    <row r="35" spans="2:9" ht="19.899999999999999" customHeight="1">
      <c r="B35" s="188"/>
      <c r="C35" s="13" t="s">
        <v>259</v>
      </c>
      <c r="D35" s="18">
        <v>120</v>
      </c>
      <c r="E35" s="47">
        <v>12800</v>
      </c>
      <c r="F35" s="53" t="s">
        <v>4</v>
      </c>
      <c r="G35" s="164">
        <f t="shared" si="2"/>
        <v>11078.471249999999</v>
      </c>
      <c r="H35" s="63">
        <f t="shared" si="2"/>
        <v>10550.924999999999</v>
      </c>
      <c r="I35" s="59">
        <v>10048.5</v>
      </c>
    </row>
    <row r="36" spans="2:9" ht="19.899999999999999" customHeight="1" thickBot="1">
      <c r="B36" s="195" t="s">
        <v>219</v>
      </c>
      <c r="C36" s="13" t="s">
        <v>260</v>
      </c>
      <c r="D36" s="18">
        <v>160</v>
      </c>
      <c r="E36" s="47">
        <v>16800</v>
      </c>
      <c r="F36" s="53" t="s">
        <v>4</v>
      </c>
      <c r="G36" s="164">
        <f t="shared" si="2"/>
        <v>13196.924999999999</v>
      </c>
      <c r="H36" s="63">
        <f t="shared" si="2"/>
        <v>12568.5</v>
      </c>
      <c r="I36" s="59">
        <v>11970</v>
      </c>
    </row>
    <row r="37" spans="2:9" ht="19.899999999999999" customHeight="1" thickBot="1">
      <c r="B37" s="233" t="s">
        <v>187</v>
      </c>
      <c r="C37" s="234"/>
      <c r="D37" s="234"/>
      <c r="E37" s="234"/>
      <c r="F37" s="234"/>
      <c r="G37" s="234"/>
      <c r="H37" s="234"/>
      <c r="I37" s="234"/>
    </row>
    <row r="38" spans="2:9" ht="12.6" customHeight="1">
      <c r="B38" s="249"/>
      <c r="C38" s="85" t="s">
        <v>90</v>
      </c>
      <c r="D38" s="20">
        <v>120</v>
      </c>
      <c r="E38" s="47">
        <v>13200</v>
      </c>
      <c r="F38" s="53" t="s">
        <v>4</v>
      </c>
      <c r="G38" s="163">
        <f t="shared" ref="G38:H42" si="3">H38+H38*0.05</f>
        <v>12328.706249999999</v>
      </c>
      <c r="H38" s="63">
        <f t="shared" si="3"/>
        <v>11741.625</v>
      </c>
      <c r="I38" s="59">
        <v>11182.5</v>
      </c>
    </row>
    <row r="39" spans="2:9" ht="12.6" customHeight="1">
      <c r="B39" s="249"/>
      <c r="C39" s="85" t="s">
        <v>91</v>
      </c>
      <c r="D39" s="20">
        <v>120</v>
      </c>
      <c r="E39" s="47">
        <v>12240</v>
      </c>
      <c r="F39" s="53" t="s">
        <v>22</v>
      </c>
      <c r="G39" s="163">
        <f t="shared" si="3"/>
        <v>14267.728125</v>
      </c>
      <c r="H39" s="63">
        <f t="shared" si="3"/>
        <v>13588.3125</v>
      </c>
      <c r="I39" s="59">
        <v>12941.25</v>
      </c>
    </row>
    <row r="40" spans="2:9" ht="12.6" customHeight="1">
      <c r="B40" s="174"/>
      <c r="C40" s="85" t="s">
        <v>92</v>
      </c>
      <c r="D40" s="20">
        <v>120</v>
      </c>
      <c r="E40" s="47">
        <v>12240</v>
      </c>
      <c r="F40" s="53" t="s">
        <v>7</v>
      </c>
      <c r="G40" s="163">
        <f t="shared" si="3"/>
        <v>14267.728125</v>
      </c>
      <c r="H40" s="63">
        <f t="shared" si="3"/>
        <v>13588.3125</v>
      </c>
      <c r="I40" s="59">
        <v>12941.25</v>
      </c>
    </row>
    <row r="41" spans="2:9" ht="12.6" customHeight="1">
      <c r="B41" s="136"/>
      <c r="C41" s="85" t="s">
        <v>93</v>
      </c>
      <c r="D41" s="20">
        <v>120</v>
      </c>
      <c r="E41" s="47">
        <v>12240</v>
      </c>
      <c r="F41" s="53" t="s">
        <v>9</v>
      </c>
      <c r="G41" s="163">
        <f t="shared" si="3"/>
        <v>16635.071250000001</v>
      </c>
      <c r="H41" s="63">
        <f t="shared" si="3"/>
        <v>15842.924999999999</v>
      </c>
      <c r="I41" s="67">
        <v>15088.5</v>
      </c>
    </row>
    <row r="42" spans="2:9" ht="12.6" customHeight="1">
      <c r="B42" s="136"/>
      <c r="C42" s="85" t="s">
        <v>94</v>
      </c>
      <c r="D42" s="20">
        <v>120</v>
      </c>
      <c r="E42" s="47">
        <v>12240</v>
      </c>
      <c r="F42" s="53" t="s">
        <v>45</v>
      </c>
      <c r="G42" s="163">
        <f t="shared" si="3"/>
        <v>14267.728125</v>
      </c>
      <c r="H42" s="63">
        <f t="shared" si="3"/>
        <v>13588.3125</v>
      </c>
      <c r="I42" s="59">
        <v>12941.25</v>
      </c>
    </row>
    <row r="43" spans="2:9" ht="12.6" customHeight="1">
      <c r="B43" s="136"/>
      <c r="C43" s="85" t="s">
        <v>95</v>
      </c>
      <c r="D43" s="20">
        <v>160</v>
      </c>
      <c r="E43" s="47">
        <v>17600</v>
      </c>
      <c r="F43" s="53" t="s">
        <v>4</v>
      </c>
      <c r="G43" s="163">
        <f t="shared" ref="G43:G50" si="4">H43+H43*0.05</f>
        <v>15755.276249999999</v>
      </c>
      <c r="H43" s="63">
        <f t="shared" ref="H43:H50" si="5">I43+I43*0.05</f>
        <v>15005.025</v>
      </c>
      <c r="I43" s="59">
        <v>14290.5</v>
      </c>
    </row>
    <row r="44" spans="2:9" ht="12.6" customHeight="1">
      <c r="B44" s="136"/>
      <c r="C44" s="86" t="s">
        <v>96</v>
      </c>
      <c r="D44" s="30">
        <v>160</v>
      </c>
      <c r="E44" s="48">
        <v>16320</v>
      </c>
      <c r="F44" s="53" t="s">
        <v>22</v>
      </c>
      <c r="G44" s="163">
        <f t="shared" si="4"/>
        <v>18076.314374999998</v>
      </c>
      <c r="H44" s="64">
        <f t="shared" si="5"/>
        <v>17215.537499999999</v>
      </c>
      <c r="I44" s="59">
        <v>16395.75</v>
      </c>
    </row>
    <row r="45" spans="2:9" ht="12.6" customHeight="1">
      <c r="B45" s="136"/>
      <c r="C45" s="86" t="s">
        <v>97</v>
      </c>
      <c r="D45" s="30">
        <v>160</v>
      </c>
      <c r="E45" s="48">
        <v>16320</v>
      </c>
      <c r="F45" s="53" t="s">
        <v>7</v>
      </c>
      <c r="G45" s="163">
        <f t="shared" si="4"/>
        <v>18076.314374999998</v>
      </c>
      <c r="H45" s="64">
        <f t="shared" si="5"/>
        <v>17215.537499999999</v>
      </c>
      <c r="I45" s="59">
        <v>16395.75</v>
      </c>
    </row>
    <row r="46" spans="2:9" ht="12.6" customHeight="1">
      <c r="B46" s="136"/>
      <c r="C46" s="86" t="s">
        <v>98</v>
      </c>
      <c r="D46" s="30">
        <v>160</v>
      </c>
      <c r="E46" s="48">
        <v>16320</v>
      </c>
      <c r="F46" s="53" t="s">
        <v>9</v>
      </c>
      <c r="G46" s="163">
        <f t="shared" si="4"/>
        <v>21184.537499999999</v>
      </c>
      <c r="H46" s="63">
        <f t="shared" si="5"/>
        <v>20175.75</v>
      </c>
      <c r="I46" s="67">
        <v>19215</v>
      </c>
    </row>
    <row r="47" spans="2:9" ht="12.6" customHeight="1">
      <c r="B47" s="136"/>
      <c r="C47" s="86" t="s">
        <v>99</v>
      </c>
      <c r="D47" s="30">
        <v>160</v>
      </c>
      <c r="E47" s="48">
        <v>16320</v>
      </c>
      <c r="F47" s="53" t="s">
        <v>45</v>
      </c>
      <c r="G47" s="163">
        <f t="shared" si="4"/>
        <v>18076.314374999998</v>
      </c>
      <c r="H47" s="64">
        <f t="shared" si="5"/>
        <v>17215.537499999999</v>
      </c>
      <c r="I47" s="59">
        <v>16395.75</v>
      </c>
    </row>
    <row r="48" spans="2:9" ht="12.6" customHeight="1">
      <c r="B48" s="136"/>
      <c r="C48" s="85" t="s">
        <v>100</v>
      </c>
      <c r="D48" s="30">
        <v>200</v>
      </c>
      <c r="E48" s="48">
        <v>22000</v>
      </c>
      <c r="F48" s="53" t="s">
        <v>4</v>
      </c>
      <c r="G48" s="164">
        <f t="shared" si="4"/>
        <v>19355.489999999998</v>
      </c>
      <c r="H48" s="63">
        <f t="shared" si="5"/>
        <v>18433.8</v>
      </c>
      <c r="I48" s="59">
        <v>17556</v>
      </c>
    </row>
    <row r="49" spans="2:9" ht="12.6" customHeight="1">
      <c r="B49" s="137"/>
      <c r="C49" s="86" t="s">
        <v>101</v>
      </c>
      <c r="D49" s="30">
        <v>200</v>
      </c>
      <c r="E49" s="48">
        <v>20400</v>
      </c>
      <c r="F49" s="53" t="s">
        <v>22</v>
      </c>
      <c r="G49" s="164">
        <f t="shared" si="4"/>
        <v>22197.459374999999</v>
      </c>
      <c r="H49" s="63">
        <f t="shared" si="5"/>
        <v>21140.4375</v>
      </c>
      <c r="I49" s="59">
        <v>20133.75</v>
      </c>
    </row>
    <row r="50" spans="2:9" ht="12.6" customHeight="1">
      <c r="B50" s="138"/>
      <c r="C50" s="86" t="s">
        <v>102</v>
      </c>
      <c r="D50" s="30">
        <v>200</v>
      </c>
      <c r="E50" s="48">
        <v>20400</v>
      </c>
      <c r="F50" s="53" t="s">
        <v>7</v>
      </c>
      <c r="G50" s="164">
        <f t="shared" si="4"/>
        <v>22197.459374999999</v>
      </c>
      <c r="H50" s="63">
        <f t="shared" si="5"/>
        <v>21140.4375</v>
      </c>
      <c r="I50" s="59">
        <v>20133.75</v>
      </c>
    </row>
    <row r="51" spans="2:9" ht="12.6" customHeight="1">
      <c r="B51" s="139" t="s">
        <v>51</v>
      </c>
      <c r="C51" s="86" t="s">
        <v>103</v>
      </c>
      <c r="D51" s="30">
        <v>200</v>
      </c>
      <c r="E51" s="48">
        <v>20400</v>
      </c>
      <c r="F51" s="53" t="s">
        <v>9</v>
      </c>
      <c r="G51" s="164">
        <f>H51+H51*0.05</f>
        <v>25687.69875</v>
      </c>
      <c r="H51" s="63">
        <f>I51+I51*0.05</f>
        <v>24464.474999999999</v>
      </c>
      <c r="I51" s="67">
        <v>23299.5</v>
      </c>
    </row>
    <row r="52" spans="2:9" ht="12.6" customHeight="1" thickBot="1">
      <c r="B52" s="140"/>
      <c r="C52" s="86" t="s">
        <v>104</v>
      </c>
      <c r="D52" s="30">
        <v>200</v>
      </c>
      <c r="E52" s="48">
        <v>20400</v>
      </c>
      <c r="F52" s="53" t="s">
        <v>45</v>
      </c>
      <c r="G52" s="164">
        <f>H52+H52*0.05</f>
        <v>22197.459374999999</v>
      </c>
      <c r="H52" s="63">
        <f>I52+I52*0.05</f>
        <v>21140.4375</v>
      </c>
      <c r="I52" s="59">
        <v>20133.75</v>
      </c>
    </row>
    <row r="53" spans="2:9" ht="16.899999999999999" customHeight="1" thickBot="1">
      <c r="B53" s="233" t="s">
        <v>178</v>
      </c>
      <c r="C53" s="234"/>
      <c r="D53" s="234"/>
      <c r="E53" s="234"/>
      <c r="F53" s="234"/>
      <c r="G53" s="234"/>
      <c r="H53" s="234"/>
      <c r="I53" s="234"/>
    </row>
    <row r="54" spans="2:9" ht="12" customHeight="1">
      <c r="B54" s="141"/>
      <c r="C54" s="13" t="s">
        <v>140</v>
      </c>
      <c r="D54" s="34">
        <v>160</v>
      </c>
      <c r="E54" s="47">
        <v>17600</v>
      </c>
      <c r="F54" s="53" t="s">
        <v>4</v>
      </c>
      <c r="G54" s="165">
        <f t="shared" ref="G54:H56" si="6">H54+H54*0.05</f>
        <v>15975.225</v>
      </c>
      <c r="H54" s="64">
        <f t="shared" si="6"/>
        <v>15214.5</v>
      </c>
      <c r="I54" s="59">
        <v>14490</v>
      </c>
    </row>
    <row r="55" spans="2:9" ht="12" customHeight="1">
      <c r="B55" s="250"/>
      <c r="C55" s="14" t="s">
        <v>141</v>
      </c>
      <c r="D55" s="34">
        <v>160</v>
      </c>
      <c r="E55" s="48">
        <v>16320</v>
      </c>
      <c r="F55" s="53" t="s">
        <v>22</v>
      </c>
      <c r="G55" s="165">
        <f t="shared" si="6"/>
        <v>18290.474999999999</v>
      </c>
      <c r="H55" s="64">
        <f t="shared" si="6"/>
        <v>17419.5</v>
      </c>
      <c r="I55" s="59">
        <v>16590</v>
      </c>
    </row>
    <row r="56" spans="2:9" ht="12" customHeight="1">
      <c r="B56" s="250"/>
      <c r="C56" s="14" t="s">
        <v>142</v>
      </c>
      <c r="D56" s="34">
        <v>160</v>
      </c>
      <c r="E56" s="48">
        <v>16320</v>
      </c>
      <c r="F56" s="53" t="s">
        <v>7</v>
      </c>
      <c r="G56" s="165">
        <f t="shared" si="6"/>
        <v>18290.474999999999</v>
      </c>
      <c r="H56" s="64">
        <f t="shared" si="6"/>
        <v>17419.5</v>
      </c>
      <c r="I56" s="59">
        <v>16590</v>
      </c>
    </row>
    <row r="57" spans="2:9" ht="12" customHeight="1">
      <c r="B57" s="250"/>
      <c r="C57" s="14" t="s">
        <v>143</v>
      </c>
      <c r="D57" s="34">
        <v>160</v>
      </c>
      <c r="E57" s="48">
        <v>16320</v>
      </c>
      <c r="F57" s="53" t="s">
        <v>9</v>
      </c>
      <c r="G57" s="164">
        <f t="shared" ref="G57:G67" si="7">H57+H57*0.05</f>
        <v>21636.01125</v>
      </c>
      <c r="H57" s="63">
        <f t="shared" ref="H57:H68" si="8">I57+I57*0.05</f>
        <v>20605.724999999999</v>
      </c>
      <c r="I57" s="67">
        <v>19624.5</v>
      </c>
    </row>
    <row r="58" spans="2:9" ht="12" customHeight="1">
      <c r="B58" s="250"/>
      <c r="C58" s="14" t="s">
        <v>144</v>
      </c>
      <c r="D58" s="34">
        <v>160</v>
      </c>
      <c r="E58" s="48">
        <v>16320</v>
      </c>
      <c r="F58" s="53" t="s">
        <v>45</v>
      </c>
      <c r="G58" s="165">
        <f t="shared" si="7"/>
        <v>18290.474999999999</v>
      </c>
      <c r="H58" s="64">
        <f t="shared" si="8"/>
        <v>17419.5</v>
      </c>
      <c r="I58" s="59">
        <v>16590</v>
      </c>
    </row>
    <row r="59" spans="2:9" ht="12" customHeight="1">
      <c r="B59" s="172"/>
      <c r="C59" s="14" t="s">
        <v>146</v>
      </c>
      <c r="D59" s="20">
        <v>240</v>
      </c>
      <c r="E59" s="48">
        <v>26400</v>
      </c>
      <c r="F59" s="53" t="s">
        <v>4</v>
      </c>
      <c r="G59" s="165">
        <f t="shared" si="7"/>
        <v>24158.476125000001</v>
      </c>
      <c r="H59" s="64">
        <f t="shared" si="8"/>
        <v>23008.072500000002</v>
      </c>
      <c r="I59" s="58">
        <v>21912.45</v>
      </c>
    </row>
    <row r="60" spans="2:9" ht="12" customHeight="1">
      <c r="B60" s="172"/>
      <c r="C60" s="14" t="s">
        <v>148</v>
      </c>
      <c r="D60" s="20">
        <v>240</v>
      </c>
      <c r="E60" s="48">
        <v>24480</v>
      </c>
      <c r="F60" s="53" t="s">
        <v>22</v>
      </c>
      <c r="G60" s="164">
        <f t="shared" si="7"/>
        <v>27568.839375</v>
      </c>
      <c r="H60" s="63">
        <f t="shared" si="8"/>
        <v>26256.037499999999</v>
      </c>
      <c r="I60" s="58">
        <v>25005.75</v>
      </c>
    </row>
    <row r="61" spans="2:9" ht="12" customHeight="1">
      <c r="B61" s="172"/>
      <c r="C61" s="14" t="s">
        <v>150</v>
      </c>
      <c r="D61" s="20">
        <v>240</v>
      </c>
      <c r="E61" s="48">
        <v>24480</v>
      </c>
      <c r="F61" s="53" t="s">
        <v>7</v>
      </c>
      <c r="G61" s="164">
        <f t="shared" si="7"/>
        <v>27568.839375</v>
      </c>
      <c r="H61" s="63">
        <f t="shared" si="8"/>
        <v>26256.037499999999</v>
      </c>
      <c r="I61" s="58">
        <v>25005.75</v>
      </c>
    </row>
    <row r="62" spans="2:9" ht="12" customHeight="1">
      <c r="B62" s="172"/>
      <c r="C62" s="14" t="s">
        <v>152</v>
      </c>
      <c r="D62" s="20">
        <v>240</v>
      </c>
      <c r="E62" s="48">
        <v>24480</v>
      </c>
      <c r="F62" s="53" t="s">
        <v>9</v>
      </c>
      <c r="G62" s="164">
        <f t="shared" si="7"/>
        <v>33108.074999999997</v>
      </c>
      <c r="H62" s="63">
        <f t="shared" si="8"/>
        <v>31531.5</v>
      </c>
      <c r="I62" s="68">
        <v>30030</v>
      </c>
    </row>
    <row r="63" spans="2:9" ht="12" customHeight="1">
      <c r="B63" s="172"/>
      <c r="C63" s="14" t="s">
        <v>154</v>
      </c>
      <c r="D63" s="20">
        <v>240</v>
      </c>
      <c r="E63" s="48">
        <v>24480</v>
      </c>
      <c r="F63" s="53" t="s">
        <v>45</v>
      </c>
      <c r="G63" s="164">
        <f t="shared" si="7"/>
        <v>27568.839375</v>
      </c>
      <c r="H63" s="63">
        <f t="shared" si="8"/>
        <v>26256.037499999999</v>
      </c>
      <c r="I63" s="58">
        <v>25005.75</v>
      </c>
    </row>
    <row r="64" spans="2:9" ht="12" customHeight="1">
      <c r="B64" s="172"/>
      <c r="C64" s="29" t="s">
        <v>156</v>
      </c>
      <c r="D64" s="30">
        <v>320</v>
      </c>
      <c r="E64" s="48">
        <v>35200</v>
      </c>
      <c r="F64" s="53" t="s">
        <v>4</v>
      </c>
      <c r="G64" s="164">
        <f t="shared" si="7"/>
        <v>30790.509750000001</v>
      </c>
      <c r="H64" s="63">
        <f t="shared" si="8"/>
        <v>29324.295000000002</v>
      </c>
      <c r="I64" s="59">
        <v>27927.9</v>
      </c>
    </row>
    <row r="65" spans="2:9" ht="12" customHeight="1">
      <c r="B65" s="172"/>
      <c r="C65" s="14" t="s">
        <v>158</v>
      </c>
      <c r="D65" s="20">
        <v>320</v>
      </c>
      <c r="E65" s="48">
        <v>32640</v>
      </c>
      <c r="F65" s="53" t="s">
        <v>22</v>
      </c>
      <c r="G65" s="164">
        <f t="shared" si="7"/>
        <v>35337.660750000003</v>
      </c>
      <c r="H65" s="63">
        <f t="shared" si="8"/>
        <v>33654.915000000001</v>
      </c>
      <c r="I65" s="59">
        <v>32052.300000000003</v>
      </c>
    </row>
    <row r="66" spans="2:9" ht="12" customHeight="1">
      <c r="B66" s="172"/>
      <c r="C66" s="29" t="s">
        <v>160</v>
      </c>
      <c r="D66" s="20">
        <v>320</v>
      </c>
      <c r="E66" s="48">
        <v>32640</v>
      </c>
      <c r="F66" s="53" t="s">
        <v>7</v>
      </c>
      <c r="G66" s="164">
        <f>H66+H66*0.05</f>
        <v>35337.660750000003</v>
      </c>
      <c r="H66" s="63">
        <f t="shared" si="8"/>
        <v>33654.915000000001</v>
      </c>
      <c r="I66" s="59">
        <v>32052.300000000003</v>
      </c>
    </row>
    <row r="67" spans="2:9" ht="12" customHeight="1">
      <c r="B67" s="202" t="s">
        <v>51</v>
      </c>
      <c r="C67" s="14" t="s">
        <v>162</v>
      </c>
      <c r="D67" s="20">
        <v>320</v>
      </c>
      <c r="E67" s="48">
        <v>32640</v>
      </c>
      <c r="F67" s="53" t="s">
        <v>9</v>
      </c>
      <c r="G67" s="164">
        <f t="shared" si="7"/>
        <v>42235.948125000003</v>
      </c>
      <c r="H67" s="63">
        <f t="shared" si="8"/>
        <v>40224.712500000001</v>
      </c>
      <c r="I67" s="67">
        <v>38309.25</v>
      </c>
    </row>
    <row r="68" spans="2:9" ht="12" customHeight="1" thickBot="1">
      <c r="C68" s="29" t="s">
        <v>164</v>
      </c>
      <c r="D68" s="20">
        <v>320</v>
      </c>
      <c r="E68" s="48">
        <v>32640</v>
      </c>
      <c r="F68" s="53" t="s">
        <v>45</v>
      </c>
      <c r="G68" s="164">
        <f>H68+H68*0.05</f>
        <v>35337.660750000003</v>
      </c>
      <c r="H68" s="63">
        <f t="shared" si="8"/>
        <v>33654.915000000001</v>
      </c>
      <c r="I68" s="59">
        <v>32052.300000000003</v>
      </c>
    </row>
    <row r="69" spans="2:9" ht="18" customHeight="1" thickBot="1">
      <c r="B69" s="233" t="s">
        <v>179</v>
      </c>
      <c r="C69" s="234"/>
      <c r="D69" s="234"/>
      <c r="E69" s="234"/>
      <c r="F69" s="234"/>
      <c r="G69" s="234"/>
      <c r="H69" s="234"/>
      <c r="I69" s="234"/>
    </row>
    <row r="70" spans="2:9" ht="16.899999999999999" customHeight="1">
      <c r="B70" s="162"/>
      <c r="C70" s="13" t="s">
        <v>246</v>
      </c>
      <c r="D70" s="34">
        <v>120</v>
      </c>
      <c r="E70" s="46">
        <v>12800</v>
      </c>
      <c r="F70" s="53" t="s">
        <v>4</v>
      </c>
      <c r="G70" s="165">
        <f t="shared" ref="G70:H76" si="9">H70+H70*0.05</f>
        <v>12502.35</v>
      </c>
      <c r="H70" s="64">
        <f t="shared" si="9"/>
        <v>11907</v>
      </c>
      <c r="I70" s="59">
        <v>11340</v>
      </c>
    </row>
    <row r="71" spans="2:9" ht="16.899999999999999" customHeight="1">
      <c r="B71" s="172"/>
      <c r="C71" s="13" t="s">
        <v>247</v>
      </c>
      <c r="D71" s="34">
        <v>140</v>
      </c>
      <c r="E71" s="46">
        <v>14800</v>
      </c>
      <c r="F71" s="53" t="s">
        <v>4</v>
      </c>
      <c r="G71" s="165">
        <f t="shared" si="9"/>
        <v>14238.7875</v>
      </c>
      <c r="H71" s="64">
        <f t="shared" si="9"/>
        <v>13560.75</v>
      </c>
      <c r="I71" s="59">
        <v>12915</v>
      </c>
    </row>
    <row r="72" spans="2:9" ht="16.899999999999999" customHeight="1">
      <c r="B72" s="172"/>
      <c r="C72" s="13" t="s">
        <v>248</v>
      </c>
      <c r="D72" s="34">
        <v>160</v>
      </c>
      <c r="E72" s="46">
        <v>16800</v>
      </c>
      <c r="F72" s="53" t="s">
        <v>4</v>
      </c>
      <c r="G72" s="165">
        <f t="shared" si="9"/>
        <v>14701.8375</v>
      </c>
      <c r="H72" s="64">
        <f t="shared" si="9"/>
        <v>14001.75</v>
      </c>
      <c r="I72" s="59">
        <v>13335</v>
      </c>
    </row>
    <row r="73" spans="2:9" ht="16.899999999999999" customHeight="1">
      <c r="B73" s="172"/>
      <c r="C73" s="13" t="s">
        <v>249</v>
      </c>
      <c r="D73" s="34">
        <v>180</v>
      </c>
      <c r="E73" s="46">
        <v>19000</v>
      </c>
      <c r="F73" s="53" t="s">
        <v>4</v>
      </c>
      <c r="G73" s="165">
        <f t="shared" si="9"/>
        <v>15975.225</v>
      </c>
      <c r="H73" s="64">
        <f t="shared" si="9"/>
        <v>15214.5</v>
      </c>
      <c r="I73" s="59">
        <v>14490</v>
      </c>
    </row>
    <row r="74" spans="2:9" ht="16.899999999999999" customHeight="1">
      <c r="B74" s="245" t="s">
        <v>219</v>
      </c>
      <c r="C74" s="13" t="s">
        <v>250</v>
      </c>
      <c r="D74" s="34">
        <v>200</v>
      </c>
      <c r="E74" s="46">
        <v>21000</v>
      </c>
      <c r="F74" s="53" t="s">
        <v>4</v>
      </c>
      <c r="G74" s="165">
        <f t="shared" si="9"/>
        <v>17352.798749999998</v>
      </c>
      <c r="H74" s="64">
        <f t="shared" si="9"/>
        <v>16526.474999999999</v>
      </c>
      <c r="I74" s="59">
        <v>15739.5</v>
      </c>
    </row>
    <row r="75" spans="2:9" ht="16.899999999999999" customHeight="1">
      <c r="B75" s="246"/>
      <c r="C75" s="13" t="s">
        <v>251</v>
      </c>
      <c r="D75" s="34">
        <v>240</v>
      </c>
      <c r="E75" s="46">
        <v>25600</v>
      </c>
      <c r="F75" s="53" t="s">
        <v>4</v>
      </c>
      <c r="G75" s="165">
        <f t="shared" si="9"/>
        <v>22156.942499999997</v>
      </c>
      <c r="H75" s="64">
        <f t="shared" si="9"/>
        <v>21101.85</v>
      </c>
      <c r="I75" s="59">
        <v>20097</v>
      </c>
    </row>
    <row r="76" spans="2:9" ht="16.899999999999999" customHeight="1" thickBot="1">
      <c r="B76" s="247"/>
      <c r="C76" s="13" t="s">
        <v>252</v>
      </c>
      <c r="D76" s="34">
        <v>320</v>
      </c>
      <c r="E76" s="46">
        <v>33600</v>
      </c>
      <c r="F76" s="53" t="s">
        <v>4</v>
      </c>
      <c r="G76" s="165">
        <f t="shared" si="9"/>
        <v>26278.087500000001</v>
      </c>
      <c r="H76" s="64">
        <f t="shared" si="9"/>
        <v>25026.75</v>
      </c>
      <c r="I76" s="59">
        <v>23835</v>
      </c>
    </row>
    <row r="77" spans="2:9" ht="19.149999999999999" customHeight="1" thickBot="1">
      <c r="B77" s="233" t="s">
        <v>188</v>
      </c>
      <c r="C77" s="234"/>
      <c r="D77" s="234"/>
      <c r="E77" s="234"/>
      <c r="F77" s="234"/>
      <c r="G77" s="234"/>
      <c r="H77" s="234"/>
      <c r="I77" s="234"/>
    </row>
    <row r="78" spans="2:9" ht="12.6" customHeight="1">
      <c r="B78" s="240"/>
      <c r="C78" s="14" t="s">
        <v>145</v>
      </c>
      <c r="D78" s="20">
        <v>240</v>
      </c>
      <c r="E78" s="48">
        <v>26400</v>
      </c>
      <c r="F78" s="53" t="s">
        <v>4</v>
      </c>
      <c r="G78" s="165">
        <f t="shared" ref="G78:G88" si="10">H78+H78*0.05</f>
        <v>24158.476125000001</v>
      </c>
      <c r="H78" s="64">
        <f t="shared" ref="H78:H88" si="11">I78+I78*0.05</f>
        <v>23008.072500000002</v>
      </c>
      <c r="I78" s="58">
        <v>21912.45</v>
      </c>
    </row>
    <row r="79" spans="2:9" ht="12.6" customHeight="1">
      <c r="B79" s="241"/>
      <c r="C79" s="14" t="s">
        <v>147</v>
      </c>
      <c r="D79" s="20">
        <v>240</v>
      </c>
      <c r="E79" s="48">
        <v>24480</v>
      </c>
      <c r="F79" s="53" t="s">
        <v>22</v>
      </c>
      <c r="G79" s="164">
        <f t="shared" si="10"/>
        <v>27568.839375</v>
      </c>
      <c r="H79" s="63">
        <f t="shared" si="11"/>
        <v>26256.037499999999</v>
      </c>
      <c r="I79" s="58">
        <v>25005.75</v>
      </c>
    </row>
    <row r="80" spans="2:9" ht="12.6" customHeight="1">
      <c r="B80" s="241"/>
      <c r="C80" s="14" t="s">
        <v>149</v>
      </c>
      <c r="D80" s="20">
        <v>240</v>
      </c>
      <c r="E80" s="48">
        <v>24480</v>
      </c>
      <c r="F80" s="53" t="s">
        <v>7</v>
      </c>
      <c r="G80" s="164">
        <f t="shared" si="10"/>
        <v>27568.839375</v>
      </c>
      <c r="H80" s="63">
        <f t="shared" si="11"/>
        <v>26256.037499999999</v>
      </c>
      <c r="I80" s="58">
        <v>25005.75</v>
      </c>
    </row>
    <row r="81" spans="2:9" ht="12.6" customHeight="1">
      <c r="B81" s="241"/>
      <c r="C81" s="14" t="s">
        <v>151</v>
      </c>
      <c r="D81" s="20">
        <v>240</v>
      </c>
      <c r="E81" s="48">
        <v>24480</v>
      </c>
      <c r="F81" s="53" t="s">
        <v>9</v>
      </c>
      <c r="G81" s="164">
        <f t="shared" si="10"/>
        <v>33108.074999999997</v>
      </c>
      <c r="H81" s="63">
        <f t="shared" si="11"/>
        <v>31531.5</v>
      </c>
      <c r="I81" s="68">
        <v>30030</v>
      </c>
    </row>
    <row r="82" spans="2:9" ht="12.6" customHeight="1">
      <c r="B82" s="174"/>
      <c r="C82" s="14" t="s">
        <v>153</v>
      </c>
      <c r="D82" s="20">
        <v>240</v>
      </c>
      <c r="E82" s="48">
        <v>24480</v>
      </c>
      <c r="F82" s="53" t="s">
        <v>45</v>
      </c>
      <c r="G82" s="164">
        <f t="shared" si="10"/>
        <v>27568.839375</v>
      </c>
      <c r="H82" s="63">
        <f t="shared" si="11"/>
        <v>26256.037499999999</v>
      </c>
      <c r="I82" s="58">
        <v>25005.75</v>
      </c>
    </row>
    <row r="83" spans="2:9" ht="12.6" customHeight="1">
      <c r="B83" s="138"/>
      <c r="C83" s="14" t="s">
        <v>155</v>
      </c>
      <c r="D83" s="20">
        <v>320</v>
      </c>
      <c r="E83" s="47">
        <v>35200</v>
      </c>
      <c r="F83" s="53" t="s">
        <v>4</v>
      </c>
      <c r="G83" s="164">
        <f t="shared" si="10"/>
        <v>30790.509750000001</v>
      </c>
      <c r="H83" s="63">
        <f t="shared" si="11"/>
        <v>29324.295000000002</v>
      </c>
      <c r="I83" s="59">
        <v>27927.9</v>
      </c>
    </row>
    <row r="84" spans="2:9" ht="12.6" customHeight="1">
      <c r="B84" s="142"/>
      <c r="C84" s="29" t="s">
        <v>157</v>
      </c>
      <c r="D84" s="20">
        <v>320</v>
      </c>
      <c r="E84" s="48">
        <v>32640</v>
      </c>
      <c r="F84" s="53" t="s">
        <v>22</v>
      </c>
      <c r="G84" s="164">
        <f t="shared" si="10"/>
        <v>35337.660750000003</v>
      </c>
      <c r="H84" s="63">
        <f t="shared" si="11"/>
        <v>33654.915000000001</v>
      </c>
      <c r="I84" s="59">
        <v>32052.300000000003</v>
      </c>
    </row>
    <row r="85" spans="2:9" ht="12.6" customHeight="1">
      <c r="B85" s="143"/>
      <c r="C85" s="29" t="s">
        <v>159</v>
      </c>
      <c r="D85" s="30">
        <v>320</v>
      </c>
      <c r="E85" s="48">
        <v>32640</v>
      </c>
      <c r="F85" s="53" t="s">
        <v>7</v>
      </c>
      <c r="G85" s="164">
        <f t="shared" si="10"/>
        <v>35337.660750000003</v>
      </c>
      <c r="H85" s="63">
        <f t="shared" si="11"/>
        <v>33654.915000000001</v>
      </c>
      <c r="I85" s="59">
        <v>32052.300000000003</v>
      </c>
    </row>
    <row r="86" spans="2:9" ht="12.6" customHeight="1">
      <c r="B86" s="142"/>
      <c r="C86" s="29" t="s">
        <v>161</v>
      </c>
      <c r="D86" s="30">
        <v>320</v>
      </c>
      <c r="E86" s="48">
        <v>32640</v>
      </c>
      <c r="F86" s="53" t="s">
        <v>9</v>
      </c>
      <c r="G86" s="164">
        <f t="shared" si="10"/>
        <v>42241.736250000002</v>
      </c>
      <c r="H86" s="63">
        <f t="shared" si="11"/>
        <v>40230.224999999999</v>
      </c>
      <c r="I86" s="67">
        <v>38314.5</v>
      </c>
    </row>
    <row r="87" spans="2:9" ht="12.6" customHeight="1">
      <c r="B87" s="142"/>
      <c r="C87" s="29" t="s">
        <v>163</v>
      </c>
      <c r="D87" s="30">
        <v>320</v>
      </c>
      <c r="E87" s="48">
        <v>32640</v>
      </c>
      <c r="F87" s="53" t="s">
        <v>45</v>
      </c>
      <c r="G87" s="164">
        <f t="shared" si="10"/>
        <v>35337.660750000003</v>
      </c>
      <c r="H87" s="63">
        <f t="shared" si="11"/>
        <v>33654.915000000001</v>
      </c>
      <c r="I87" s="59">
        <v>32052.300000000003</v>
      </c>
    </row>
    <row r="88" spans="2:9" ht="12.6" customHeight="1">
      <c r="B88" s="142"/>
      <c r="C88" s="14" t="s">
        <v>165</v>
      </c>
      <c r="D88" s="20">
        <v>400</v>
      </c>
      <c r="E88" s="47">
        <v>44000</v>
      </c>
      <c r="F88" s="53" t="s">
        <v>4</v>
      </c>
      <c r="G88" s="164">
        <f t="shared" si="10"/>
        <v>37630.915874999999</v>
      </c>
      <c r="H88" s="63">
        <f t="shared" si="11"/>
        <v>35838.967499999999</v>
      </c>
      <c r="I88" s="59">
        <v>34132.35</v>
      </c>
    </row>
    <row r="89" spans="2:9" ht="12.6" customHeight="1">
      <c r="B89" s="142"/>
      <c r="C89" s="14" t="s">
        <v>166</v>
      </c>
      <c r="D89" s="20">
        <v>400</v>
      </c>
      <c r="E89" s="47">
        <v>40800</v>
      </c>
      <c r="F89" s="53" t="s">
        <v>22</v>
      </c>
      <c r="G89" s="165">
        <f>H89+H89*0.05</f>
        <v>43314.854625</v>
      </c>
      <c r="H89" s="64">
        <f>I89+I89*0.05</f>
        <v>41252.2425</v>
      </c>
      <c r="I89" s="59">
        <v>39287.85</v>
      </c>
    </row>
    <row r="90" spans="2:9" ht="12.6" customHeight="1">
      <c r="B90" s="137"/>
      <c r="C90" s="14" t="s">
        <v>167</v>
      </c>
      <c r="D90" s="20">
        <v>400</v>
      </c>
      <c r="E90" s="47">
        <v>40800</v>
      </c>
      <c r="F90" s="53" t="s">
        <v>7</v>
      </c>
      <c r="G90" s="165">
        <f>H90+H90*0.05</f>
        <v>43314.854625</v>
      </c>
      <c r="H90" s="64">
        <f>I90+I90*0.05</f>
        <v>41252.2425</v>
      </c>
      <c r="I90" s="59">
        <v>39287.85</v>
      </c>
    </row>
    <row r="91" spans="2:9" ht="12.6" customHeight="1">
      <c r="B91" s="137"/>
      <c r="C91" s="14" t="s">
        <v>168</v>
      </c>
      <c r="D91" s="20">
        <v>400</v>
      </c>
      <c r="E91" s="47">
        <v>40800</v>
      </c>
      <c r="F91" s="53" t="s">
        <v>9</v>
      </c>
      <c r="G91" s="164">
        <f t="shared" ref="G91:G97" si="12">H91+H91*0.05</f>
        <v>48000.920624999999</v>
      </c>
      <c r="H91" s="63">
        <f t="shared" ref="H91:H97" si="13">I91+I91*0.05</f>
        <v>45715.162499999999</v>
      </c>
      <c r="I91" s="67">
        <v>43538.25</v>
      </c>
    </row>
    <row r="92" spans="2:9" ht="12.6" customHeight="1">
      <c r="B92" s="168"/>
      <c r="C92" s="14" t="s">
        <v>169</v>
      </c>
      <c r="D92" s="20">
        <v>400</v>
      </c>
      <c r="E92" s="47">
        <v>40800</v>
      </c>
      <c r="F92" s="53" t="s">
        <v>45</v>
      </c>
      <c r="G92" s="165">
        <f>H92+H92*0.05</f>
        <v>43314.854625</v>
      </c>
      <c r="H92" s="64">
        <f t="shared" si="13"/>
        <v>41252.2425</v>
      </c>
      <c r="I92" s="59">
        <v>39287.85</v>
      </c>
    </row>
    <row r="93" spans="2:9" ht="12.6" customHeight="1">
      <c r="B93" s="138"/>
      <c r="C93" s="14" t="s">
        <v>170</v>
      </c>
      <c r="D93" s="20">
        <v>480</v>
      </c>
      <c r="E93" s="47">
        <v>52800</v>
      </c>
      <c r="F93" s="53" t="s">
        <v>4</v>
      </c>
      <c r="G93" s="164">
        <f t="shared" si="12"/>
        <v>45882.466874999998</v>
      </c>
      <c r="H93" s="63">
        <f t="shared" si="13"/>
        <v>43697.587500000001</v>
      </c>
      <c r="I93" s="59">
        <v>41616.75</v>
      </c>
    </row>
    <row r="94" spans="2:9" ht="12.6" customHeight="1">
      <c r="B94" s="136"/>
      <c r="C94" s="14" t="s">
        <v>171</v>
      </c>
      <c r="D94" s="20">
        <v>480</v>
      </c>
      <c r="E94" s="47">
        <v>48960</v>
      </c>
      <c r="F94" s="53" t="s">
        <v>22</v>
      </c>
      <c r="G94" s="164">
        <f t="shared" si="12"/>
        <v>49738.515749999999</v>
      </c>
      <c r="H94" s="63">
        <f t="shared" si="13"/>
        <v>47370.014999999999</v>
      </c>
      <c r="I94" s="59">
        <v>45114.3</v>
      </c>
    </row>
    <row r="95" spans="2:9" ht="12.6" customHeight="1">
      <c r="B95" s="142"/>
      <c r="C95" s="14" t="s">
        <v>172</v>
      </c>
      <c r="D95" s="20">
        <v>480</v>
      </c>
      <c r="E95" s="47">
        <v>48960</v>
      </c>
      <c r="F95" s="53" t="s">
        <v>7</v>
      </c>
      <c r="G95" s="164">
        <f t="shared" si="12"/>
        <v>49738.515749999999</v>
      </c>
      <c r="H95" s="63">
        <f t="shared" si="13"/>
        <v>47370.014999999999</v>
      </c>
      <c r="I95" s="59">
        <v>45114.3</v>
      </c>
    </row>
    <row r="96" spans="2:9" ht="12.6" customHeight="1">
      <c r="B96" s="139" t="s">
        <v>51</v>
      </c>
      <c r="C96" s="14" t="s">
        <v>173</v>
      </c>
      <c r="D96" s="20">
        <v>480</v>
      </c>
      <c r="E96" s="47">
        <v>48960</v>
      </c>
      <c r="F96" s="53" t="s">
        <v>9</v>
      </c>
      <c r="G96" s="164">
        <f t="shared" si="12"/>
        <v>56885.692499999997</v>
      </c>
      <c r="H96" s="63">
        <f t="shared" si="13"/>
        <v>54176.85</v>
      </c>
      <c r="I96" s="67">
        <v>51597</v>
      </c>
    </row>
    <row r="97" spans="2:9" ht="12.6" customHeight="1" thickBot="1">
      <c r="B97" s="144"/>
      <c r="C97" s="112" t="s">
        <v>174</v>
      </c>
      <c r="D97" s="113">
        <v>480</v>
      </c>
      <c r="E97" s="114">
        <v>48960</v>
      </c>
      <c r="F97" s="115" t="s">
        <v>45</v>
      </c>
      <c r="G97" s="166">
        <f t="shared" si="12"/>
        <v>49738.515749999999</v>
      </c>
      <c r="H97" s="116">
        <f t="shared" si="13"/>
        <v>47370.014999999999</v>
      </c>
      <c r="I97" s="175">
        <v>45114.3</v>
      </c>
    </row>
  </sheetData>
  <mergeCells count="11">
    <mergeCell ref="B78:B81"/>
    <mergeCell ref="B69:I69"/>
    <mergeCell ref="B77:I77"/>
    <mergeCell ref="B6:C6"/>
    <mergeCell ref="B7:I7"/>
    <mergeCell ref="B74:B76"/>
    <mergeCell ref="B28:I28"/>
    <mergeCell ref="B37:I37"/>
    <mergeCell ref="B38:B39"/>
    <mergeCell ref="B53:I53"/>
    <mergeCell ref="B55:B58"/>
  </mergeCells>
  <hyperlinks>
    <hyperlink ref="H4" r:id="rId1"/>
  </hyperlinks>
  <pageMargins left="0" right="0" top="0" bottom="0" header="0" footer="0"/>
  <pageSetup paperSize="9" scale="83" fitToHeight="2"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N136"/>
  <sheetViews>
    <sheetView workbookViewId="0">
      <pane ySplit="6" topLeftCell="A127" activePane="bottomLeft" state="frozen"/>
      <selection pane="bottomLeft" activeCell="I5" sqref="I5"/>
    </sheetView>
  </sheetViews>
  <sheetFormatPr defaultRowHeight="15"/>
  <cols>
    <col min="1" max="1" width="1" customWidth="1"/>
    <col min="2" max="2" width="31.42578125" customWidth="1"/>
    <col min="3" max="3" width="18.28515625" customWidth="1"/>
    <col min="7" max="7" width="8.85546875" style="167" customWidth="1"/>
  </cols>
  <sheetData>
    <row r="1" spans="2:9" ht="3.6" customHeight="1" thickBot="1">
      <c r="C1" s="10"/>
      <c r="D1" s="15"/>
      <c r="E1" s="38"/>
      <c r="F1" s="49"/>
      <c r="H1" s="21"/>
      <c r="I1" s="4"/>
    </row>
    <row r="2" spans="2:9" ht="20.45" customHeight="1">
      <c r="B2" s="151"/>
      <c r="C2" s="152"/>
      <c r="D2" s="153"/>
      <c r="E2" s="154"/>
      <c r="F2" s="155"/>
      <c r="G2" s="222"/>
      <c r="H2" s="223" t="s">
        <v>316</v>
      </c>
      <c r="I2" s="224"/>
    </row>
    <row r="3" spans="2:9" ht="12.75" customHeight="1">
      <c r="B3" s="156"/>
      <c r="C3" s="100"/>
      <c r="D3" s="97"/>
      <c r="E3" s="98"/>
      <c r="F3" s="99"/>
      <c r="G3" s="225"/>
      <c r="H3" s="226" t="s">
        <v>318</v>
      </c>
      <c r="I3" s="227"/>
    </row>
    <row r="4" spans="2:9" ht="10.9" customHeight="1">
      <c r="B4" s="157"/>
      <c r="C4" s="100"/>
      <c r="D4" s="97"/>
      <c r="E4" s="98"/>
      <c r="F4" s="99"/>
      <c r="G4" s="225"/>
      <c r="H4" s="228" t="s">
        <v>317</v>
      </c>
      <c r="I4" s="229"/>
    </row>
    <row r="5" spans="2:9" ht="15.6" customHeight="1" thickBot="1">
      <c r="B5" s="157"/>
      <c r="C5" s="100"/>
      <c r="D5" s="97"/>
      <c r="E5" s="98"/>
      <c r="F5" s="99"/>
      <c r="G5" s="169"/>
      <c r="H5" s="61"/>
      <c r="I5" s="221" t="s">
        <v>319</v>
      </c>
    </row>
    <row r="6" spans="2:9" s="2" customFormat="1" ht="28.15" customHeight="1" thickBot="1">
      <c r="B6" s="237" t="s">
        <v>0</v>
      </c>
      <c r="C6" s="238"/>
      <c r="D6" s="28" t="s">
        <v>50</v>
      </c>
      <c r="E6" s="28" t="s">
        <v>1</v>
      </c>
      <c r="F6" s="27" t="s">
        <v>2</v>
      </c>
      <c r="G6" s="84" t="s">
        <v>63</v>
      </c>
      <c r="H6" s="28" t="s">
        <v>77</v>
      </c>
      <c r="I6" s="28" t="s">
        <v>136</v>
      </c>
    </row>
    <row r="7" spans="2:9" ht="17.45" customHeight="1" thickBot="1">
      <c r="B7" s="233" t="s">
        <v>287</v>
      </c>
      <c r="C7" s="255"/>
      <c r="D7" s="234"/>
      <c r="E7" s="234"/>
      <c r="F7" s="234"/>
      <c r="G7" s="234"/>
      <c r="H7" s="234"/>
      <c r="I7" s="234"/>
    </row>
    <row r="8" spans="2:9" s="197" customFormat="1" ht="26.45" customHeight="1">
      <c r="B8" s="251"/>
      <c r="C8" s="199" t="s">
        <v>309</v>
      </c>
      <c r="D8" s="31">
        <v>10</v>
      </c>
      <c r="E8" s="43">
        <v>1000</v>
      </c>
      <c r="F8" s="71" t="s">
        <v>4</v>
      </c>
      <c r="G8" s="65">
        <f>H8*1.1</f>
        <v>1687.5416250000005</v>
      </c>
      <c r="H8" s="65">
        <f>I8*1.1</f>
        <v>1534.1287500000003</v>
      </c>
      <c r="I8" s="65">
        <v>1394.6625000000001</v>
      </c>
    </row>
    <row r="9" spans="2:9" s="197" customFormat="1" ht="26.45" customHeight="1">
      <c r="B9" s="252"/>
      <c r="C9" s="199" t="s">
        <v>304</v>
      </c>
      <c r="D9" s="32">
        <v>10</v>
      </c>
      <c r="E9" s="44">
        <v>1000</v>
      </c>
      <c r="F9" s="71" t="s">
        <v>4</v>
      </c>
      <c r="G9" s="65">
        <f t="shared" ref="G9:G20" si="0">H9*1.1</f>
        <v>1687.5416250000005</v>
      </c>
      <c r="H9" s="65">
        <f t="shared" ref="H9:H20" si="1">I9*1.1</f>
        <v>1534.1287500000003</v>
      </c>
      <c r="I9" s="65">
        <v>1394.6625000000001</v>
      </c>
    </row>
    <row r="10" spans="2:9" s="197" customFormat="1" ht="26.45" customHeight="1">
      <c r="B10" s="203"/>
      <c r="C10" s="199" t="s">
        <v>305</v>
      </c>
      <c r="D10" s="32">
        <v>20</v>
      </c>
      <c r="E10" s="44">
        <v>2000</v>
      </c>
      <c r="F10" s="71" t="s">
        <v>4</v>
      </c>
      <c r="G10" s="65">
        <f t="shared" si="0"/>
        <v>2454.6060000000007</v>
      </c>
      <c r="H10" s="65">
        <f t="shared" si="1"/>
        <v>2231.4600000000005</v>
      </c>
      <c r="I10" s="65">
        <v>2028.6000000000001</v>
      </c>
    </row>
    <row r="11" spans="2:9" s="197" customFormat="1" ht="26.45" customHeight="1">
      <c r="B11" s="203"/>
      <c r="C11" s="199" t="s">
        <v>306</v>
      </c>
      <c r="D11" s="32">
        <v>20</v>
      </c>
      <c r="E11" s="44">
        <v>2000</v>
      </c>
      <c r="F11" s="71" t="s">
        <v>4</v>
      </c>
      <c r="G11" s="65">
        <f t="shared" si="0"/>
        <v>2454.6060000000007</v>
      </c>
      <c r="H11" s="65">
        <f t="shared" si="1"/>
        <v>2231.4600000000005</v>
      </c>
      <c r="I11" s="65">
        <v>2028.6000000000001</v>
      </c>
    </row>
    <row r="12" spans="2:9" s="197" customFormat="1" ht="26.45" customHeight="1">
      <c r="B12" s="203"/>
      <c r="C12" s="199" t="s">
        <v>307</v>
      </c>
      <c r="D12" s="32">
        <v>30</v>
      </c>
      <c r="E12" s="44">
        <v>3000</v>
      </c>
      <c r="F12" s="71" t="s">
        <v>4</v>
      </c>
      <c r="G12" s="65">
        <f t="shared" si="0"/>
        <v>2991.5510625000006</v>
      </c>
      <c r="H12" s="65">
        <f t="shared" si="1"/>
        <v>2719.5918750000005</v>
      </c>
      <c r="I12" s="65">
        <v>2472.3562500000003</v>
      </c>
    </row>
    <row r="13" spans="2:9" s="197" customFormat="1" ht="26.45" customHeight="1" thickBot="1">
      <c r="B13" s="203"/>
      <c r="C13" s="204" t="s">
        <v>308</v>
      </c>
      <c r="D13" s="32">
        <v>30</v>
      </c>
      <c r="E13" s="44">
        <v>3000</v>
      </c>
      <c r="F13" s="205" t="s">
        <v>4</v>
      </c>
      <c r="G13" s="65">
        <f t="shared" si="0"/>
        <v>2991.5510625000006</v>
      </c>
      <c r="H13" s="65">
        <f t="shared" si="1"/>
        <v>2719.5918750000005</v>
      </c>
      <c r="I13" s="206">
        <v>2472.3562500000003</v>
      </c>
    </row>
    <row r="14" spans="2:9" s="197" customFormat="1" ht="26.45" customHeight="1">
      <c r="B14" s="260"/>
      <c r="C14" s="207" t="s">
        <v>272</v>
      </c>
      <c r="D14" s="208">
        <v>40</v>
      </c>
      <c r="E14" s="209">
        <v>4200</v>
      </c>
      <c r="F14" s="210" t="s">
        <v>4</v>
      </c>
      <c r="G14" s="65">
        <f t="shared" si="0"/>
        <v>3375.083250000001</v>
      </c>
      <c r="H14" s="65">
        <f t="shared" si="1"/>
        <v>3068.2575000000006</v>
      </c>
      <c r="I14" s="211">
        <v>2789.3250000000003</v>
      </c>
    </row>
    <row r="15" spans="2:9" s="197" customFormat="1" ht="26.45" customHeight="1">
      <c r="B15" s="252"/>
      <c r="C15" s="199" t="s">
        <v>273</v>
      </c>
      <c r="D15" s="32">
        <v>40</v>
      </c>
      <c r="E15" s="44">
        <v>4200</v>
      </c>
      <c r="F15" s="71" t="s">
        <v>4</v>
      </c>
      <c r="G15" s="65">
        <f t="shared" si="0"/>
        <v>3375.083250000001</v>
      </c>
      <c r="H15" s="65">
        <f t="shared" si="1"/>
        <v>3068.2575000000006</v>
      </c>
      <c r="I15" s="65">
        <v>2789.3250000000003</v>
      </c>
    </row>
    <row r="16" spans="2:9" s="197" customFormat="1" ht="26.45" customHeight="1">
      <c r="B16" s="198"/>
      <c r="C16" s="199" t="s">
        <v>278</v>
      </c>
      <c r="D16" s="32">
        <v>50</v>
      </c>
      <c r="E16" s="44">
        <v>5200</v>
      </c>
      <c r="F16" s="71" t="s">
        <v>4</v>
      </c>
      <c r="G16" s="65">
        <f t="shared" si="0"/>
        <v>4065.441187500001</v>
      </c>
      <c r="H16" s="65">
        <f t="shared" si="1"/>
        <v>3695.8556250000006</v>
      </c>
      <c r="I16" s="65">
        <v>3359.8687500000001</v>
      </c>
    </row>
    <row r="17" spans="2:9" s="197" customFormat="1" ht="26.45" customHeight="1">
      <c r="B17" s="198"/>
      <c r="C17" s="199" t="s">
        <v>274</v>
      </c>
      <c r="D17" s="32">
        <v>50</v>
      </c>
      <c r="E17" s="44">
        <v>5200</v>
      </c>
      <c r="F17" s="71" t="s">
        <v>4</v>
      </c>
      <c r="G17" s="65">
        <f t="shared" si="0"/>
        <v>4065.441187500001</v>
      </c>
      <c r="H17" s="65">
        <f t="shared" si="1"/>
        <v>3695.8556250000006</v>
      </c>
      <c r="I17" s="65">
        <v>3359.8687500000001</v>
      </c>
    </row>
    <row r="18" spans="2:9" s="197" customFormat="1" ht="26.45" customHeight="1">
      <c r="B18" s="198"/>
      <c r="C18" s="199" t="s">
        <v>277</v>
      </c>
      <c r="D18" s="32">
        <v>50</v>
      </c>
      <c r="E18" s="44">
        <v>5300</v>
      </c>
      <c r="F18" s="71" t="s">
        <v>4</v>
      </c>
      <c r="G18" s="65">
        <f t="shared" si="0"/>
        <v>4448.9733750000005</v>
      </c>
      <c r="H18" s="65">
        <f t="shared" si="1"/>
        <v>4044.5212500000002</v>
      </c>
      <c r="I18" s="65">
        <v>3676.8375000000001</v>
      </c>
    </row>
    <row r="19" spans="2:9" s="197" customFormat="1" ht="26.45" customHeight="1">
      <c r="B19" s="198"/>
      <c r="C19" s="199" t="s">
        <v>275</v>
      </c>
      <c r="D19" s="32">
        <v>60</v>
      </c>
      <c r="E19" s="44">
        <v>6300</v>
      </c>
      <c r="F19" s="71" t="s">
        <v>4</v>
      </c>
      <c r="G19" s="65">
        <f t="shared" si="0"/>
        <v>5139.3313125000013</v>
      </c>
      <c r="H19" s="65">
        <f t="shared" si="1"/>
        <v>4672.1193750000011</v>
      </c>
      <c r="I19" s="65">
        <v>4247.3812500000004</v>
      </c>
    </row>
    <row r="20" spans="2:9" s="197" customFormat="1" ht="26.45" customHeight="1">
      <c r="B20" s="198"/>
      <c r="C20" s="199" t="s">
        <v>276</v>
      </c>
      <c r="D20" s="32">
        <v>70</v>
      </c>
      <c r="E20" s="44">
        <v>7400</v>
      </c>
      <c r="F20" s="71" t="s">
        <v>4</v>
      </c>
      <c r="G20" s="65">
        <f t="shared" si="0"/>
        <v>5829.6892500000013</v>
      </c>
      <c r="H20" s="65">
        <f t="shared" si="1"/>
        <v>5299.7175000000007</v>
      </c>
      <c r="I20" s="65">
        <v>4817.9250000000002</v>
      </c>
    </row>
    <row r="21" spans="2:9" s="197" customFormat="1" ht="20.45" customHeight="1" thickBot="1">
      <c r="B21" s="203"/>
      <c r="C21" s="212" t="s">
        <v>310</v>
      </c>
      <c r="D21" s="253" t="s">
        <v>311</v>
      </c>
      <c r="E21" s="254"/>
      <c r="F21" s="254"/>
      <c r="G21" s="254"/>
      <c r="H21" s="254"/>
      <c r="I21" s="254"/>
    </row>
    <row r="22" spans="2:9" ht="17.45" customHeight="1" thickBot="1">
      <c r="B22" s="233" t="s">
        <v>286</v>
      </c>
      <c r="C22" s="255"/>
      <c r="D22" s="234"/>
      <c r="E22" s="234"/>
      <c r="F22" s="234"/>
      <c r="G22" s="234"/>
      <c r="H22" s="234"/>
      <c r="I22" s="234"/>
    </row>
    <row r="23" spans="2:9" s="2" customFormat="1" ht="30" customHeight="1">
      <c r="B23" s="258"/>
      <c r="C23" s="199" t="s">
        <v>281</v>
      </c>
      <c r="D23" s="32">
        <v>50</v>
      </c>
      <c r="E23" s="44">
        <v>5200</v>
      </c>
      <c r="F23" s="71" t="s">
        <v>4</v>
      </c>
      <c r="G23" s="65">
        <f>H23*1.1</f>
        <v>4142.1476250000014</v>
      </c>
      <c r="H23" s="65">
        <f>I23*1.1</f>
        <v>3765.5887500000008</v>
      </c>
      <c r="I23" s="65">
        <v>3423.2625000000003</v>
      </c>
    </row>
    <row r="24" spans="2:9" s="2" customFormat="1" ht="30" customHeight="1">
      <c r="B24" s="259"/>
      <c r="C24" s="199" t="s">
        <v>280</v>
      </c>
      <c r="D24" s="32">
        <v>50</v>
      </c>
      <c r="E24" s="44">
        <v>5200</v>
      </c>
      <c r="F24" s="71" t="s">
        <v>4</v>
      </c>
      <c r="G24" s="65">
        <f t="shared" ref="G24:G27" si="2">H24*1.1</f>
        <v>4142.1476250000014</v>
      </c>
      <c r="H24" s="65">
        <f t="shared" ref="H24:H27" si="3">I24*1.1</f>
        <v>3765.5887500000008</v>
      </c>
      <c r="I24" s="65">
        <v>3423.2625000000003</v>
      </c>
    </row>
    <row r="25" spans="2:9" s="2" customFormat="1" ht="30" customHeight="1">
      <c r="B25" s="74"/>
      <c r="C25" s="199" t="s">
        <v>282</v>
      </c>
      <c r="D25" s="32">
        <v>50</v>
      </c>
      <c r="E25" s="44">
        <v>5300</v>
      </c>
      <c r="F25" s="71" t="s">
        <v>4</v>
      </c>
      <c r="G25" s="65">
        <f t="shared" si="2"/>
        <v>4525.6798125000005</v>
      </c>
      <c r="H25" s="65">
        <f t="shared" si="3"/>
        <v>4114.2543750000004</v>
      </c>
      <c r="I25" s="65">
        <v>3740.2312500000003</v>
      </c>
    </row>
    <row r="26" spans="2:9" s="2" customFormat="1" ht="30" customHeight="1">
      <c r="B26" s="74"/>
      <c r="C26" s="199" t="s">
        <v>283</v>
      </c>
      <c r="D26" s="32">
        <v>60</v>
      </c>
      <c r="E26" s="44">
        <v>6300</v>
      </c>
      <c r="F26" s="71" t="s">
        <v>4</v>
      </c>
      <c r="G26" s="65">
        <f t="shared" si="2"/>
        <v>5216.0377500000013</v>
      </c>
      <c r="H26" s="65">
        <f t="shared" si="3"/>
        <v>4741.8525000000009</v>
      </c>
      <c r="I26" s="65">
        <v>4310.7750000000005</v>
      </c>
    </row>
    <row r="27" spans="2:9" s="2" customFormat="1" ht="30" customHeight="1" thickBot="1">
      <c r="B27" s="74"/>
      <c r="C27" s="199" t="s">
        <v>284</v>
      </c>
      <c r="D27" s="32">
        <v>70</v>
      </c>
      <c r="E27" s="44">
        <v>7400</v>
      </c>
      <c r="F27" s="71" t="s">
        <v>4</v>
      </c>
      <c r="G27" s="65">
        <f t="shared" si="2"/>
        <v>5906.3956875000013</v>
      </c>
      <c r="H27" s="65">
        <f t="shared" si="3"/>
        <v>5369.4506250000004</v>
      </c>
      <c r="I27" s="65">
        <v>4881.3187500000004</v>
      </c>
    </row>
    <row r="28" spans="2:9" ht="17.45" customHeight="1" thickBot="1">
      <c r="B28" s="233" t="s">
        <v>288</v>
      </c>
      <c r="C28" s="255"/>
      <c r="D28" s="234"/>
      <c r="E28" s="234"/>
      <c r="F28" s="234"/>
      <c r="G28" s="234"/>
      <c r="H28" s="234"/>
      <c r="I28" s="234"/>
    </row>
    <row r="29" spans="2:9" s="197" customFormat="1" ht="26.45" customHeight="1">
      <c r="B29" s="251"/>
      <c r="C29" s="199" t="s">
        <v>289</v>
      </c>
      <c r="D29" s="31">
        <v>80</v>
      </c>
      <c r="E29" s="43">
        <v>8400</v>
      </c>
      <c r="F29" s="71" t="s">
        <v>4</v>
      </c>
      <c r="G29" s="65">
        <f>H29*1.1</f>
        <v>6903.5793750000012</v>
      </c>
      <c r="H29" s="65">
        <f>I29*1.1</f>
        <v>6275.9812500000007</v>
      </c>
      <c r="I29" s="65">
        <v>5705.4375</v>
      </c>
    </row>
    <row r="30" spans="2:9" s="197" customFormat="1" ht="26.45" customHeight="1">
      <c r="B30" s="252"/>
      <c r="C30" s="199" t="s">
        <v>290</v>
      </c>
      <c r="D30" s="32">
        <v>80</v>
      </c>
      <c r="E30" s="44">
        <v>8400</v>
      </c>
      <c r="F30" s="71" t="s">
        <v>4</v>
      </c>
      <c r="G30" s="65">
        <f t="shared" ref="G30:G35" si="4">H30*1.1</f>
        <v>6903.5793750000012</v>
      </c>
      <c r="H30" s="65">
        <f t="shared" ref="H30:H35" si="5">I30*1.1</f>
        <v>6275.9812500000007</v>
      </c>
      <c r="I30" s="65">
        <v>5705.4375</v>
      </c>
    </row>
    <row r="31" spans="2:9" s="197" customFormat="1" ht="26.45" customHeight="1">
      <c r="B31" s="201"/>
      <c r="C31" s="199" t="s">
        <v>291</v>
      </c>
      <c r="D31" s="32">
        <v>100</v>
      </c>
      <c r="E31" s="44">
        <v>10400</v>
      </c>
      <c r="F31" s="71" t="s">
        <v>4</v>
      </c>
      <c r="G31" s="65">
        <f t="shared" si="4"/>
        <v>8207.5888125000019</v>
      </c>
      <c r="H31" s="65">
        <f t="shared" si="5"/>
        <v>7461.4443750000009</v>
      </c>
      <c r="I31" s="65">
        <v>6783.1312500000004</v>
      </c>
    </row>
    <row r="32" spans="2:9" s="197" customFormat="1" ht="26.45" customHeight="1">
      <c r="B32" s="201"/>
      <c r="C32" s="199" t="s">
        <v>292</v>
      </c>
      <c r="D32" s="32">
        <v>100</v>
      </c>
      <c r="E32" s="44">
        <v>10400</v>
      </c>
      <c r="F32" s="71" t="s">
        <v>4</v>
      </c>
      <c r="G32" s="65">
        <f t="shared" si="4"/>
        <v>8207.5888125000019</v>
      </c>
      <c r="H32" s="65">
        <f t="shared" si="5"/>
        <v>7461.4443750000009</v>
      </c>
      <c r="I32" s="65">
        <v>6783.1312500000004</v>
      </c>
    </row>
    <row r="33" spans="2:9" s="197" customFormat="1" ht="26.45" customHeight="1">
      <c r="B33" s="201"/>
      <c r="C33" s="199" t="s">
        <v>293</v>
      </c>
      <c r="D33" s="32">
        <v>100</v>
      </c>
      <c r="E33" s="44">
        <v>10600</v>
      </c>
      <c r="F33" s="71" t="s">
        <v>4</v>
      </c>
      <c r="G33" s="65">
        <f t="shared" si="4"/>
        <v>9174.089925000002</v>
      </c>
      <c r="H33" s="65">
        <f t="shared" si="5"/>
        <v>8340.0817500000012</v>
      </c>
      <c r="I33" s="65">
        <v>7581.8924999999999</v>
      </c>
    </row>
    <row r="34" spans="2:9" s="197" customFormat="1" ht="26.45" customHeight="1">
      <c r="B34" s="201"/>
      <c r="C34" s="199" t="s">
        <v>294</v>
      </c>
      <c r="D34" s="32">
        <v>120</v>
      </c>
      <c r="E34" s="44">
        <v>12600</v>
      </c>
      <c r="F34" s="71" t="s">
        <v>4</v>
      </c>
      <c r="G34" s="65">
        <f t="shared" si="4"/>
        <v>10662.194812500004</v>
      </c>
      <c r="H34" s="65">
        <f t="shared" si="5"/>
        <v>9692.9043750000019</v>
      </c>
      <c r="I34" s="65">
        <v>8811.7312500000007</v>
      </c>
    </row>
    <row r="35" spans="2:9" s="197" customFormat="1" ht="26.45" customHeight="1" thickBot="1">
      <c r="B35" s="201"/>
      <c r="C35" s="199" t="s">
        <v>295</v>
      </c>
      <c r="D35" s="32">
        <v>140</v>
      </c>
      <c r="E35" s="44">
        <v>14800</v>
      </c>
      <c r="F35" s="71" t="s">
        <v>4</v>
      </c>
      <c r="G35" s="65">
        <f t="shared" si="4"/>
        <v>11966.204250000001</v>
      </c>
      <c r="H35" s="65">
        <f t="shared" si="5"/>
        <v>10878.3675</v>
      </c>
      <c r="I35" s="65">
        <v>9889.4249999999993</v>
      </c>
    </row>
    <row r="36" spans="2:9" ht="17.45" customHeight="1" thickBot="1">
      <c r="B36" s="233" t="s">
        <v>296</v>
      </c>
      <c r="C36" s="255"/>
      <c r="D36" s="234"/>
      <c r="E36" s="234"/>
      <c r="F36" s="234"/>
      <c r="G36" s="234"/>
      <c r="H36" s="234"/>
      <c r="I36" s="234"/>
    </row>
    <row r="37" spans="2:9" s="197" customFormat="1" ht="26.45" customHeight="1">
      <c r="B37" s="251"/>
      <c r="C37" s="199" t="s">
        <v>297</v>
      </c>
      <c r="D37" s="31">
        <v>80</v>
      </c>
      <c r="E37" s="43">
        <v>8000</v>
      </c>
      <c r="F37" s="53" t="s">
        <v>45</v>
      </c>
      <c r="G37" s="65">
        <f>H37*1.1</f>
        <v>6903.5793750000012</v>
      </c>
      <c r="H37" s="65">
        <f>I37*1.1</f>
        <v>6275.9812500000007</v>
      </c>
      <c r="I37" s="65">
        <v>5705.4375</v>
      </c>
    </row>
    <row r="38" spans="2:9" s="197" customFormat="1" ht="26.45" customHeight="1">
      <c r="B38" s="252"/>
      <c r="C38" s="199" t="s">
        <v>298</v>
      </c>
      <c r="D38" s="32">
        <v>80</v>
      </c>
      <c r="E38" s="44">
        <v>8000</v>
      </c>
      <c r="F38" s="53" t="s">
        <v>45</v>
      </c>
      <c r="G38" s="65">
        <f t="shared" ref="G38:G43" si="6">H38*1.1</f>
        <v>6903.5793750000012</v>
      </c>
      <c r="H38" s="65">
        <f t="shared" ref="H38:H43" si="7">I38*1.1</f>
        <v>6275.9812500000007</v>
      </c>
      <c r="I38" s="65">
        <v>5705.4375</v>
      </c>
    </row>
    <row r="39" spans="2:9" s="197" customFormat="1" ht="26.45" customHeight="1">
      <c r="B39" s="201"/>
      <c r="C39" s="199" t="s">
        <v>299</v>
      </c>
      <c r="D39" s="32">
        <v>100</v>
      </c>
      <c r="E39" s="44">
        <v>10000</v>
      </c>
      <c r="F39" s="53" t="s">
        <v>45</v>
      </c>
      <c r="G39" s="65">
        <f t="shared" si="6"/>
        <v>8207.5888125000019</v>
      </c>
      <c r="H39" s="65">
        <f t="shared" si="7"/>
        <v>7461.4443750000009</v>
      </c>
      <c r="I39" s="65">
        <v>6783.1312500000004</v>
      </c>
    </row>
    <row r="40" spans="2:9" s="197" customFormat="1" ht="26.45" customHeight="1">
      <c r="B40" s="201"/>
      <c r="C40" s="199" t="s">
        <v>300</v>
      </c>
      <c r="D40" s="32">
        <v>100</v>
      </c>
      <c r="E40" s="44">
        <v>10000</v>
      </c>
      <c r="F40" s="53" t="s">
        <v>45</v>
      </c>
      <c r="G40" s="65">
        <f t="shared" si="6"/>
        <v>8207.5888125000019</v>
      </c>
      <c r="H40" s="65">
        <f t="shared" si="7"/>
        <v>7461.4443750000009</v>
      </c>
      <c r="I40" s="65">
        <v>6783.1312500000004</v>
      </c>
    </row>
    <row r="41" spans="2:9" s="197" customFormat="1" ht="26.45" customHeight="1">
      <c r="B41" s="201"/>
      <c r="C41" s="199" t="s">
        <v>301</v>
      </c>
      <c r="D41" s="32">
        <v>100</v>
      </c>
      <c r="E41" s="44">
        <v>10200</v>
      </c>
      <c r="F41" s="53" t="s">
        <v>45</v>
      </c>
      <c r="G41" s="65">
        <f t="shared" si="6"/>
        <v>9174.089925000002</v>
      </c>
      <c r="H41" s="65">
        <f t="shared" si="7"/>
        <v>8340.0817500000012</v>
      </c>
      <c r="I41" s="65">
        <v>7581.8924999999999</v>
      </c>
    </row>
    <row r="42" spans="2:9" s="197" customFormat="1" ht="26.45" customHeight="1">
      <c r="B42" s="201"/>
      <c r="C42" s="199" t="s">
        <v>302</v>
      </c>
      <c r="D42" s="32">
        <v>120</v>
      </c>
      <c r="E42" s="44">
        <v>12200</v>
      </c>
      <c r="F42" s="53" t="s">
        <v>45</v>
      </c>
      <c r="G42" s="65">
        <f t="shared" si="6"/>
        <v>10662.194812500004</v>
      </c>
      <c r="H42" s="65">
        <f t="shared" si="7"/>
        <v>9692.9043750000019</v>
      </c>
      <c r="I42" s="65">
        <v>8811.7312500000007</v>
      </c>
    </row>
    <row r="43" spans="2:9" s="197" customFormat="1" ht="26.45" customHeight="1" thickBot="1">
      <c r="B43" s="201"/>
      <c r="C43" s="199" t="s">
        <v>303</v>
      </c>
      <c r="D43" s="32">
        <v>140</v>
      </c>
      <c r="E43" s="44">
        <v>14400</v>
      </c>
      <c r="F43" s="53" t="s">
        <v>45</v>
      </c>
      <c r="G43" s="65">
        <f t="shared" si="6"/>
        <v>11966.204250000001</v>
      </c>
      <c r="H43" s="65">
        <f t="shared" si="7"/>
        <v>10878.3675</v>
      </c>
      <c r="I43" s="65">
        <v>9889.4249999999993</v>
      </c>
    </row>
    <row r="44" spans="2:9" ht="17.45" customHeight="1" thickBot="1">
      <c r="B44" s="233" t="s">
        <v>279</v>
      </c>
      <c r="C44" s="234"/>
      <c r="D44" s="234"/>
      <c r="E44" s="234"/>
      <c r="F44" s="234"/>
      <c r="G44" s="234"/>
      <c r="H44" s="234"/>
      <c r="I44" s="234"/>
    </row>
    <row r="45" spans="2:9" s="2" customFormat="1" ht="35.450000000000003" customHeight="1">
      <c r="B45" s="261"/>
      <c r="C45" s="31" t="s">
        <v>57</v>
      </c>
      <c r="D45" s="31">
        <v>27</v>
      </c>
      <c r="E45" s="43">
        <v>2600</v>
      </c>
      <c r="F45" s="71" t="s">
        <v>4</v>
      </c>
      <c r="G45" s="65">
        <f>H45*1.1</f>
        <v>2577.3363000000004</v>
      </c>
      <c r="H45" s="65">
        <f>I45*1.1</f>
        <v>2343.0330000000004</v>
      </c>
      <c r="I45" s="65">
        <v>2130.0300000000002</v>
      </c>
    </row>
    <row r="46" spans="2:9" s="2" customFormat="1" ht="35.450000000000003" customHeight="1">
      <c r="B46" s="259"/>
      <c r="C46" s="37" t="s">
        <v>58</v>
      </c>
      <c r="D46" s="32">
        <v>36</v>
      </c>
      <c r="E46" s="44">
        <v>3500</v>
      </c>
      <c r="F46" s="72" t="s">
        <v>4</v>
      </c>
      <c r="G46" s="65">
        <f t="shared" ref="G46:G50" si="8">H46*1.1</f>
        <v>2818.9615781250009</v>
      </c>
      <c r="H46" s="65">
        <f t="shared" ref="H46:H50" si="9">I46*1.1</f>
        <v>2562.6923437500004</v>
      </c>
      <c r="I46" s="65">
        <v>2329.7203125000001</v>
      </c>
    </row>
    <row r="47" spans="2:9" s="2" customFormat="1" ht="35.450000000000003" customHeight="1">
      <c r="B47" s="173"/>
      <c r="C47" s="37" t="s">
        <v>61</v>
      </c>
      <c r="D47" s="32">
        <v>45</v>
      </c>
      <c r="E47" s="44">
        <v>4370</v>
      </c>
      <c r="F47" s="72" t="s">
        <v>4</v>
      </c>
      <c r="G47" s="65">
        <f t="shared" si="8"/>
        <v>3060.5868562500004</v>
      </c>
      <c r="H47" s="65">
        <f t="shared" si="9"/>
        <v>2782.3516875</v>
      </c>
      <c r="I47" s="65">
        <v>2529.410625</v>
      </c>
    </row>
    <row r="48" spans="2:9" s="2" customFormat="1" ht="34.15" customHeight="1">
      <c r="B48" s="258"/>
      <c r="C48" s="37" t="s">
        <v>59</v>
      </c>
      <c r="D48" s="37">
        <v>27</v>
      </c>
      <c r="E48" s="45">
        <v>2500</v>
      </c>
      <c r="F48" s="73" t="s">
        <v>4</v>
      </c>
      <c r="G48" s="65">
        <f t="shared" si="8"/>
        <v>2818.9615781250009</v>
      </c>
      <c r="H48" s="65">
        <f t="shared" si="9"/>
        <v>2562.6923437500004</v>
      </c>
      <c r="I48" s="65">
        <v>2329.7203125000001</v>
      </c>
    </row>
    <row r="49" spans="2:9" s="2" customFormat="1" ht="34.15" customHeight="1">
      <c r="B49" s="259"/>
      <c r="C49" s="32" t="s">
        <v>60</v>
      </c>
      <c r="D49" s="32">
        <v>36</v>
      </c>
      <c r="E49" s="44">
        <v>3300</v>
      </c>
      <c r="F49" s="72" t="s">
        <v>4</v>
      </c>
      <c r="G49" s="65">
        <f t="shared" si="8"/>
        <v>3012.2618006250004</v>
      </c>
      <c r="H49" s="65">
        <f t="shared" si="9"/>
        <v>2738.4198187500001</v>
      </c>
      <c r="I49" s="65">
        <v>2489.4725625000001</v>
      </c>
    </row>
    <row r="50" spans="2:9" s="2" customFormat="1" ht="34.15" customHeight="1" thickBot="1">
      <c r="B50" s="74"/>
      <c r="C50" s="37" t="s">
        <v>62</v>
      </c>
      <c r="D50" s="32">
        <v>45</v>
      </c>
      <c r="E50" s="44">
        <v>4130</v>
      </c>
      <c r="F50" s="72" t="s">
        <v>4</v>
      </c>
      <c r="G50" s="65">
        <f t="shared" si="8"/>
        <v>3221.6703750000006</v>
      </c>
      <c r="H50" s="65">
        <f t="shared" si="9"/>
        <v>2928.7912500000002</v>
      </c>
      <c r="I50" s="65">
        <v>2662.5374999999999</v>
      </c>
    </row>
    <row r="51" spans="2:9" ht="25.15" customHeight="1" thickBot="1">
      <c r="B51" s="233" t="s">
        <v>181</v>
      </c>
      <c r="C51" s="234"/>
      <c r="D51" s="234"/>
      <c r="E51" s="234"/>
      <c r="F51" s="234"/>
      <c r="G51" s="234"/>
      <c r="H51" s="234"/>
      <c r="I51" s="234"/>
    </row>
    <row r="52" spans="2:9" ht="13.9" customHeight="1" thickBot="1">
      <c r="B52" s="158"/>
      <c r="C52" s="13" t="s">
        <v>44</v>
      </c>
      <c r="D52" s="18">
        <v>40</v>
      </c>
      <c r="E52" s="46">
        <v>4400</v>
      </c>
      <c r="F52" s="66" t="s">
        <v>4</v>
      </c>
      <c r="G52" s="163">
        <f>H52*1.1</f>
        <v>5323.3950000000013</v>
      </c>
      <c r="H52" s="69">
        <f>I52*1.1</f>
        <v>4839.4500000000007</v>
      </c>
      <c r="I52" s="81">
        <v>4399.5</v>
      </c>
    </row>
    <row r="53" spans="2:9" ht="13.9" customHeight="1" thickBot="1">
      <c r="B53" s="174"/>
      <c r="C53" s="14" t="s">
        <v>43</v>
      </c>
      <c r="D53" s="19">
        <v>40</v>
      </c>
      <c r="E53" s="47">
        <v>4080</v>
      </c>
      <c r="F53" s="53" t="s">
        <v>45</v>
      </c>
      <c r="G53" s="163">
        <f t="shared" ref="G53:G71" si="10">H53*1.1</f>
        <v>5947.210500000001</v>
      </c>
      <c r="H53" s="69">
        <f t="shared" ref="H53:H71" si="11">I53*1.1</f>
        <v>5406.5550000000003</v>
      </c>
      <c r="I53" s="57">
        <v>4915.05</v>
      </c>
    </row>
    <row r="54" spans="2:9" ht="13.9" customHeight="1" thickBot="1">
      <c r="B54" s="136"/>
      <c r="C54" s="14" t="s">
        <v>105</v>
      </c>
      <c r="D54" s="18">
        <v>40</v>
      </c>
      <c r="E54" s="47">
        <v>4080</v>
      </c>
      <c r="F54" s="53" t="s">
        <v>7</v>
      </c>
      <c r="G54" s="163">
        <f t="shared" si="10"/>
        <v>5947.210500000001</v>
      </c>
      <c r="H54" s="69">
        <f t="shared" si="11"/>
        <v>5406.5550000000003</v>
      </c>
      <c r="I54" s="57">
        <v>4915.05</v>
      </c>
    </row>
    <row r="55" spans="2:9" ht="13.9" customHeight="1" thickBot="1">
      <c r="B55" s="136"/>
      <c r="C55" s="14" t="s">
        <v>224</v>
      </c>
      <c r="D55" s="18">
        <v>40</v>
      </c>
      <c r="E55" s="47">
        <v>4080</v>
      </c>
      <c r="F55" s="53" t="s">
        <v>222</v>
      </c>
      <c r="G55" s="163">
        <f t="shared" si="10"/>
        <v>5947.210500000001</v>
      </c>
      <c r="H55" s="69">
        <f t="shared" si="11"/>
        <v>5406.5550000000003</v>
      </c>
      <c r="I55" s="57">
        <v>4915.05</v>
      </c>
    </row>
    <row r="56" spans="2:9" ht="13.9" customHeight="1" thickBot="1">
      <c r="B56" s="136"/>
      <c r="C56" s="14" t="s">
        <v>223</v>
      </c>
      <c r="D56" s="18">
        <v>40</v>
      </c>
      <c r="E56" s="47">
        <v>4080</v>
      </c>
      <c r="F56" s="53" t="s">
        <v>206</v>
      </c>
      <c r="G56" s="163">
        <f t="shared" si="10"/>
        <v>6860.7000000000016</v>
      </c>
      <c r="H56" s="69">
        <f t="shared" si="11"/>
        <v>6237.0000000000009</v>
      </c>
      <c r="I56" s="57">
        <v>5670</v>
      </c>
    </row>
    <row r="57" spans="2:9" ht="13.9" customHeight="1" thickBot="1">
      <c r="B57" s="136"/>
      <c r="C57" s="14" t="s">
        <v>42</v>
      </c>
      <c r="D57" s="19">
        <v>80</v>
      </c>
      <c r="E57" s="47">
        <v>8800</v>
      </c>
      <c r="F57" s="53" t="s">
        <v>4</v>
      </c>
      <c r="G57" s="163">
        <f t="shared" si="10"/>
        <v>9399.1590000000015</v>
      </c>
      <c r="H57" s="69">
        <f t="shared" si="11"/>
        <v>8544.69</v>
      </c>
      <c r="I57" s="59">
        <v>7767.9000000000005</v>
      </c>
    </row>
    <row r="58" spans="2:9" ht="13.9" customHeight="1" thickBot="1">
      <c r="B58" s="136"/>
      <c r="C58" s="14" t="s">
        <v>41</v>
      </c>
      <c r="D58" s="19">
        <v>80</v>
      </c>
      <c r="E58" s="47">
        <v>8160</v>
      </c>
      <c r="F58" s="53" t="s">
        <v>45</v>
      </c>
      <c r="G58" s="163">
        <f t="shared" si="10"/>
        <v>10646.790000000003</v>
      </c>
      <c r="H58" s="69">
        <f t="shared" si="11"/>
        <v>9678.9000000000015</v>
      </c>
      <c r="I58" s="59">
        <v>8799</v>
      </c>
    </row>
    <row r="59" spans="2:9" ht="13.9" customHeight="1" thickBot="1">
      <c r="B59" s="136"/>
      <c r="C59" s="14" t="s">
        <v>106</v>
      </c>
      <c r="D59" s="19">
        <v>80</v>
      </c>
      <c r="E59" s="47">
        <v>8160</v>
      </c>
      <c r="F59" s="53" t="s">
        <v>7</v>
      </c>
      <c r="G59" s="163">
        <f t="shared" si="10"/>
        <v>10646.790000000003</v>
      </c>
      <c r="H59" s="69">
        <f t="shared" si="11"/>
        <v>9678.9000000000015</v>
      </c>
      <c r="I59" s="59">
        <v>8799</v>
      </c>
    </row>
    <row r="60" spans="2:9" ht="13.9" customHeight="1" thickBot="1">
      <c r="B60" s="136"/>
      <c r="C60" s="14" t="s">
        <v>225</v>
      </c>
      <c r="D60" s="19">
        <v>80</v>
      </c>
      <c r="E60" s="47">
        <v>8160</v>
      </c>
      <c r="F60" s="53" t="s">
        <v>222</v>
      </c>
      <c r="G60" s="163">
        <f t="shared" si="10"/>
        <v>10646.790000000003</v>
      </c>
      <c r="H60" s="69">
        <f t="shared" si="11"/>
        <v>9678.9000000000015</v>
      </c>
      <c r="I60" s="59">
        <v>8799</v>
      </c>
    </row>
    <row r="61" spans="2:9" ht="13.9" customHeight="1" thickBot="1">
      <c r="B61" s="136"/>
      <c r="C61" s="14" t="s">
        <v>205</v>
      </c>
      <c r="D61" s="19">
        <v>80</v>
      </c>
      <c r="E61" s="47">
        <v>8160</v>
      </c>
      <c r="F61" s="53" t="s">
        <v>206</v>
      </c>
      <c r="G61" s="163">
        <f t="shared" si="10"/>
        <v>12415.326000000003</v>
      </c>
      <c r="H61" s="69">
        <f t="shared" si="11"/>
        <v>11286.660000000002</v>
      </c>
      <c r="I61" s="59">
        <v>10260.6</v>
      </c>
    </row>
    <row r="62" spans="2:9" ht="13.9" customHeight="1" thickBot="1">
      <c r="B62" s="136"/>
      <c r="C62" s="14" t="s">
        <v>40</v>
      </c>
      <c r="D62" s="19">
        <v>120</v>
      </c>
      <c r="E62" s="47">
        <v>13200</v>
      </c>
      <c r="F62" s="53" t="s">
        <v>4</v>
      </c>
      <c r="G62" s="163">
        <f t="shared" si="10"/>
        <v>13530.825000000003</v>
      </c>
      <c r="H62" s="69">
        <f t="shared" si="11"/>
        <v>12300.750000000002</v>
      </c>
      <c r="I62" s="59">
        <v>11182.5</v>
      </c>
    </row>
    <row r="63" spans="2:9" ht="13.9" customHeight="1" thickBot="1">
      <c r="B63" s="136"/>
      <c r="C63" s="14" t="s">
        <v>39</v>
      </c>
      <c r="D63" s="19">
        <v>120</v>
      </c>
      <c r="E63" s="47">
        <v>12240</v>
      </c>
      <c r="F63" s="53" t="s">
        <v>45</v>
      </c>
      <c r="G63" s="163">
        <f t="shared" si="10"/>
        <v>15658.912500000004</v>
      </c>
      <c r="H63" s="69">
        <f t="shared" si="11"/>
        <v>14235.375000000002</v>
      </c>
      <c r="I63" s="59">
        <v>12941.25</v>
      </c>
    </row>
    <row r="64" spans="2:9" ht="13.9" customHeight="1" thickBot="1">
      <c r="B64" s="136"/>
      <c r="C64" s="14" t="s">
        <v>110</v>
      </c>
      <c r="D64" s="19">
        <v>120</v>
      </c>
      <c r="E64" s="47">
        <v>12240</v>
      </c>
      <c r="F64" s="53" t="s">
        <v>7</v>
      </c>
      <c r="G64" s="163">
        <f t="shared" si="10"/>
        <v>15658.912500000004</v>
      </c>
      <c r="H64" s="69">
        <f t="shared" si="11"/>
        <v>14235.375000000002</v>
      </c>
      <c r="I64" s="59">
        <v>12941.25</v>
      </c>
    </row>
    <row r="65" spans="2:9" ht="13.9" customHeight="1" thickBot="1">
      <c r="B65" s="136"/>
      <c r="C65" s="14" t="s">
        <v>226</v>
      </c>
      <c r="D65" s="19">
        <v>120</v>
      </c>
      <c r="E65" s="47">
        <v>12240</v>
      </c>
      <c r="F65" s="53" t="s">
        <v>222</v>
      </c>
      <c r="G65" s="163">
        <f t="shared" si="10"/>
        <v>15658.912500000004</v>
      </c>
      <c r="H65" s="69">
        <f t="shared" si="11"/>
        <v>14235.375000000002</v>
      </c>
      <c r="I65" s="59">
        <v>12941.25</v>
      </c>
    </row>
    <row r="66" spans="2:9" ht="13.9" customHeight="1" thickBot="1">
      <c r="B66" s="136"/>
      <c r="C66" s="14" t="s">
        <v>207</v>
      </c>
      <c r="D66" s="19">
        <v>120</v>
      </c>
      <c r="E66" s="47">
        <v>12240</v>
      </c>
      <c r="F66" s="53" t="s">
        <v>206</v>
      </c>
      <c r="G66" s="163">
        <f t="shared" si="10"/>
        <v>18257.085000000003</v>
      </c>
      <c r="H66" s="69">
        <f t="shared" si="11"/>
        <v>16597.350000000002</v>
      </c>
      <c r="I66" s="67">
        <v>15088.5</v>
      </c>
    </row>
    <row r="67" spans="2:9" ht="13.9" customHeight="1" thickBot="1">
      <c r="B67" s="136"/>
      <c r="C67" s="14" t="s">
        <v>38</v>
      </c>
      <c r="D67" s="19">
        <v>160</v>
      </c>
      <c r="E67" s="47">
        <v>17600</v>
      </c>
      <c r="F67" s="53" t="s">
        <v>4</v>
      </c>
      <c r="G67" s="163">
        <f t="shared" si="10"/>
        <v>17291.505000000001</v>
      </c>
      <c r="H67" s="69">
        <f t="shared" si="11"/>
        <v>15719.550000000001</v>
      </c>
      <c r="I67" s="59">
        <v>14290.5</v>
      </c>
    </row>
    <row r="68" spans="2:9" ht="13.9" customHeight="1" thickBot="1">
      <c r="B68" s="139" t="s">
        <v>51</v>
      </c>
      <c r="C68" s="29" t="s">
        <v>37</v>
      </c>
      <c r="D68" s="33">
        <v>160</v>
      </c>
      <c r="E68" s="48">
        <v>16320</v>
      </c>
      <c r="F68" s="53" t="s">
        <v>45</v>
      </c>
      <c r="G68" s="163">
        <f t="shared" si="10"/>
        <v>19838.857500000002</v>
      </c>
      <c r="H68" s="69">
        <f t="shared" si="11"/>
        <v>18035.325000000001</v>
      </c>
      <c r="I68" s="59">
        <v>16395.75</v>
      </c>
    </row>
    <row r="69" spans="2:9" ht="13.9" customHeight="1" thickBot="1">
      <c r="B69" s="136"/>
      <c r="C69" s="29" t="s">
        <v>114</v>
      </c>
      <c r="D69" s="33">
        <v>160</v>
      </c>
      <c r="E69" s="48">
        <v>16320</v>
      </c>
      <c r="F69" s="53" t="s">
        <v>7</v>
      </c>
      <c r="G69" s="163">
        <f t="shared" si="10"/>
        <v>19838.857500000002</v>
      </c>
      <c r="H69" s="69">
        <f t="shared" si="11"/>
        <v>18035.325000000001</v>
      </c>
      <c r="I69" s="59">
        <v>16395.75</v>
      </c>
    </row>
    <row r="70" spans="2:9" ht="13.9" customHeight="1" thickBot="1">
      <c r="B70" s="136"/>
      <c r="C70" s="29" t="s">
        <v>227</v>
      </c>
      <c r="D70" s="33">
        <v>160</v>
      </c>
      <c r="E70" s="48">
        <v>16320</v>
      </c>
      <c r="F70" s="53" t="s">
        <v>222</v>
      </c>
      <c r="G70" s="163">
        <f t="shared" si="10"/>
        <v>19838.857500000002</v>
      </c>
      <c r="H70" s="69">
        <f t="shared" si="11"/>
        <v>18035.325000000001</v>
      </c>
      <c r="I70" s="59">
        <v>16395.75</v>
      </c>
    </row>
    <row r="71" spans="2:9" ht="13.9" customHeight="1" thickBot="1">
      <c r="B71" s="136"/>
      <c r="C71" s="29" t="s">
        <v>208</v>
      </c>
      <c r="D71" s="33">
        <v>160</v>
      </c>
      <c r="E71" s="48">
        <v>16320</v>
      </c>
      <c r="F71" s="53" t="s">
        <v>206</v>
      </c>
      <c r="G71" s="163">
        <f t="shared" si="10"/>
        <v>23250.15</v>
      </c>
      <c r="H71" s="69">
        <f t="shared" si="11"/>
        <v>21136.5</v>
      </c>
      <c r="I71" s="67">
        <v>19215</v>
      </c>
    </row>
    <row r="72" spans="2:9" ht="17.45" customHeight="1" thickBot="1">
      <c r="B72" s="233" t="s">
        <v>204</v>
      </c>
      <c r="C72" s="234"/>
      <c r="D72" s="234"/>
      <c r="E72" s="234"/>
      <c r="F72" s="234"/>
      <c r="G72" s="234"/>
      <c r="H72" s="234"/>
      <c r="I72" s="234"/>
    </row>
    <row r="73" spans="2:9" ht="22.15" customHeight="1">
      <c r="B73" s="158"/>
      <c r="C73" s="13" t="s">
        <v>198</v>
      </c>
      <c r="D73" s="18">
        <v>40</v>
      </c>
      <c r="E73" s="47">
        <v>4200</v>
      </c>
      <c r="F73" s="53" t="s">
        <v>4</v>
      </c>
      <c r="G73" s="164">
        <f>H73*1.1</f>
        <v>4573.8</v>
      </c>
      <c r="H73" s="63">
        <f>I73*1.1</f>
        <v>4158</v>
      </c>
      <c r="I73" s="63">
        <v>3780</v>
      </c>
    </row>
    <row r="74" spans="2:9" ht="22.15" customHeight="1">
      <c r="B74" s="136"/>
      <c r="C74" s="13" t="s">
        <v>199</v>
      </c>
      <c r="D74" s="18">
        <v>60</v>
      </c>
      <c r="E74" s="47">
        <v>6400</v>
      </c>
      <c r="F74" s="53" t="s">
        <v>4</v>
      </c>
      <c r="G74" s="164">
        <f t="shared" ref="G74:G80" si="12">H74*1.1</f>
        <v>6949.6350000000011</v>
      </c>
      <c r="H74" s="63">
        <f t="shared" ref="H74:H80" si="13">I74*1.1</f>
        <v>6317.85</v>
      </c>
      <c r="I74" s="63">
        <v>5743.5</v>
      </c>
    </row>
    <row r="75" spans="2:9" ht="22.15" customHeight="1">
      <c r="B75" s="136"/>
      <c r="C75" s="13" t="s">
        <v>200</v>
      </c>
      <c r="D75" s="18">
        <v>70</v>
      </c>
      <c r="E75" s="47">
        <v>7400</v>
      </c>
      <c r="F75" s="53" t="s">
        <v>4</v>
      </c>
      <c r="G75" s="164">
        <f t="shared" si="12"/>
        <v>7739.8860000000022</v>
      </c>
      <c r="H75" s="63">
        <f t="shared" si="13"/>
        <v>7036.2600000000011</v>
      </c>
      <c r="I75" s="63">
        <v>6396.6</v>
      </c>
    </row>
    <row r="76" spans="2:9" ht="22.15" customHeight="1">
      <c r="B76" s="136"/>
      <c r="C76" s="14" t="s">
        <v>201</v>
      </c>
      <c r="D76" s="19">
        <v>80</v>
      </c>
      <c r="E76" s="47">
        <v>8400</v>
      </c>
      <c r="F76" s="53" t="s">
        <v>4</v>
      </c>
      <c r="G76" s="164">
        <f t="shared" si="12"/>
        <v>8054.9700000000012</v>
      </c>
      <c r="H76" s="63">
        <f t="shared" si="13"/>
        <v>7322.7000000000007</v>
      </c>
      <c r="I76" s="63">
        <v>6657</v>
      </c>
    </row>
    <row r="77" spans="2:9" ht="22.15" customHeight="1">
      <c r="B77" s="136"/>
      <c r="C77" s="14" t="s">
        <v>202</v>
      </c>
      <c r="D77" s="19">
        <v>90</v>
      </c>
      <c r="E77" s="47">
        <v>9500</v>
      </c>
      <c r="F77" s="53" t="s">
        <v>4</v>
      </c>
      <c r="G77" s="164">
        <f t="shared" si="12"/>
        <v>9020.5500000000011</v>
      </c>
      <c r="H77" s="63">
        <f t="shared" si="13"/>
        <v>8200.5</v>
      </c>
      <c r="I77" s="63">
        <v>7455</v>
      </c>
    </row>
    <row r="78" spans="2:9" ht="22.15" customHeight="1">
      <c r="C78" s="13" t="s">
        <v>203</v>
      </c>
      <c r="D78" s="18">
        <v>100</v>
      </c>
      <c r="E78" s="47">
        <v>10500</v>
      </c>
      <c r="F78" s="53" t="s">
        <v>4</v>
      </c>
      <c r="G78" s="164">
        <f t="shared" si="12"/>
        <v>9909.9000000000015</v>
      </c>
      <c r="H78" s="63">
        <f t="shared" si="13"/>
        <v>9009</v>
      </c>
      <c r="I78" s="63">
        <v>8190</v>
      </c>
    </row>
    <row r="79" spans="2:9" ht="22.15" customHeight="1">
      <c r="B79" s="139" t="s">
        <v>219</v>
      </c>
      <c r="C79" s="13" t="s">
        <v>237</v>
      </c>
      <c r="D79" s="18">
        <v>120</v>
      </c>
      <c r="E79" s="47">
        <v>12800</v>
      </c>
      <c r="F79" s="53" t="s">
        <v>4</v>
      </c>
      <c r="G79" s="164">
        <f t="shared" si="12"/>
        <v>12031.635000000002</v>
      </c>
      <c r="H79" s="63">
        <f t="shared" si="13"/>
        <v>10937.85</v>
      </c>
      <c r="I79" s="63">
        <v>9943.5</v>
      </c>
    </row>
    <row r="80" spans="2:9" ht="22.15" customHeight="1" thickBot="1">
      <c r="B80" s="196"/>
      <c r="C80" s="13" t="s">
        <v>238</v>
      </c>
      <c r="D80" s="18">
        <v>160</v>
      </c>
      <c r="E80" s="47">
        <v>16800</v>
      </c>
      <c r="F80" s="53" t="s">
        <v>4</v>
      </c>
      <c r="G80" s="164">
        <f t="shared" si="12"/>
        <v>14356.650000000003</v>
      </c>
      <c r="H80" s="63">
        <f t="shared" si="13"/>
        <v>13051.500000000002</v>
      </c>
      <c r="I80" s="63">
        <v>11865</v>
      </c>
    </row>
    <row r="81" spans="2:9" ht="17.45" customHeight="1" thickBot="1">
      <c r="B81" s="233" t="s">
        <v>185</v>
      </c>
      <c r="C81" s="234"/>
      <c r="D81" s="234"/>
      <c r="E81" s="234"/>
      <c r="F81" s="234"/>
      <c r="G81" s="234"/>
      <c r="H81" s="234"/>
      <c r="I81" s="234"/>
    </row>
    <row r="82" spans="2:9" ht="15.6" customHeight="1">
      <c r="B82" s="158"/>
      <c r="C82" s="14" t="s">
        <v>107</v>
      </c>
      <c r="D82" s="19">
        <v>120</v>
      </c>
      <c r="E82" s="47">
        <v>13200</v>
      </c>
      <c r="F82" s="53" t="s">
        <v>4</v>
      </c>
      <c r="G82" s="163">
        <f>H82*1.1</f>
        <v>13403.775000000003</v>
      </c>
      <c r="H82" s="63">
        <f>I82*1.1</f>
        <v>12185.250000000002</v>
      </c>
      <c r="I82" s="63">
        <v>11077.5</v>
      </c>
    </row>
    <row r="83" spans="2:9" ht="15.6" customHeight="1">
      <c r="B83" s="174"/>
      <c r="C83" s="14" t="s">
        <v>108</v>
      </c>
      <c r="D83" s="19">
        <v>120</v>
      </c>
      <c r="E83" s="47">
        <v>12240</v>
      </c>
      <c r="F83" s="53" t="s">
        <v>45</v>
      </c>
      <c r="G83" s="163">
        <f t="shared" ref="G83:G96" si="14">H83*1.1</f>
        <v>15531.862500000003</v>
      </c>
      <c r="H83" s="63">
        <f t="shared" ref="H83:H96" si="15">I83*1.1</f>
        <v>14119.875000000002</v>
      </c>
      <c r="I83" s="63">
        <v>12836.25</v>
      </c>
    </row>
    <row r="84" spans="2:9" ht="15.6" customHeight="1">
      <c r="B84" s="9"/>
      <c r="C84" s="14" t="s">
        <v>109</v>
      </c>
      <c r="D84" s="19">
        <v>120</v>
      </c>
      <c r="E84" s="47">
        <v>12240</v>
      </c>
      <c r="F84" s="53" t="s">
        <v>7</v>
      </c>
      <c r="G84" s="163">
        <f t="shared" si="14"/>
        <v>15531.862500000003</v>
      </c>
      <c r="H84" s="63">
        <f t="shared" si="15"/>
        <v>14119.875000000002</v>
      </c>
      <c r="I84" s="63">
        <v>12836.25</v>
      </c>
    </row>
    <row r="85" spans="2:9" ht="15.6" customHeight="1">
      <c r="B85" s="9"/>
      <c r="C85" s="14" t="s">
        <v>228</v>
      </c>
      <c r="D85" s="19">
        <v>120</v>
      </c>
      <c r="E85" s="47">
        <v>12240</v>
      </c>
      <c r="F85" s="53" t="s">
        <v>222</v>
      </c>
      <c r="G85" s="163">
        <f t="shared" si="14"/>
        <v>15531.862500000003</v>
      </c>
      <c r="H85" s="63">
        <f t="shared" si="15"/>
        <v>14119.875000000002</v>
      </c>
      <c r="I85" s="63">
        <v>12836.25</v>
      </c>
    </row>
    <row r="86" spans="2:9" ht="15.6" customHeight="1">
      <c r="B86" s="9"/>
      <c r="C86" s="14" t="s">
        <v>209</v>
      </c>
      <c r="D86" s="19">
        <v>120</v>
      </c>
      <c r="E86" s="47">
        <v>12240</v>
      </c>
      <c r="F86" s="53" t="s">
        <v>206</v>
      </c>
      <c r="G86" s="163">
        <f t="shared" si="14"/>
        <v>18130.035000000003</v>
      </c>
      <c r="H86" s="63">
        <f t="shared" si="15"/>
        <v>16481.850000000002</v>
      </c>
      <c r="I86" s="63">
        <v>14983.5</v>
      </c>
    </row>
    <row r="87" spans="2:9" ht="15.6" customHeight="1">
      <c r="B87" s="138"/>
      <c r="C87" s="14" t="s">
        <v>111</v>
      </c>
      <c r="D87" s="19">
        <v>160</v>
      </c>
      <c r="E87" s="47">
        <v>17600</v>
      </c>
      <c r="F87" s="53" t="s">
        <v>4</v>
      </c>
      <c r="G87" s="163">
        <f t="shared" si="14"/>
        <v>17164.455000000002</v>
      </c>
      <c r="H87" s="63">
        <f t="shared" si="15"/>
        <v>15604.050000000001</v>
      </c>
      <c r="I87" s="63">
        <v>14185.5</v>
      </c>
    </row>
    <row r="88" spans="2:9" ht="15.6" customHeight="1">
      <c r="B88" s="136"/>
      <c r="C88" s="29" t="s">
        <v>112</v>
      </c>
      <c r="D88" s="33">
        <v>160</v>
      </c>
      <c r="E88" s="48">
        <v>16320</v>
      </c>
      <c r="F88" s="53" t="s">
        <v>45</v>
      </c>
      <c r="G88" s="163">
        <f t="shared" si="14"/>
        <v>19711.807500000003</v>
      </c>
      <c r="H88" s="63">
        <f t="shared" si="15"/>
        <v>17919.825000000001</v>
      </c>
      <c r="I88" s="64">
        <v>16290.75</v>
      </c>
    </row>
    <row r="89" spans="2:9" ht="15.6" customHeight="1">
      <c r="B89" s="136"/>
      <c r="C89" s="29" t="s">
        <v>113</v>
      </c>
      <c r="D89" s="33">
        <v>160</v>
      </c>
      <c r="E89" s="48">
        <v>16320</v>
      </c>
      <c r="F89" s="53" t="s">
        <v>7</v>
      </c>
      <c r="G89" s="163">
        <f t="shared" si="14"/>
        <v>19711.807500000003</v>
      </c>
      <c r="H89" s="63">
        <f t="shared" si="15"/>
        <v>17919.825000000001</v>
      </c>
      <c r="I89" s="64">
        <v>16290.75</v>
      </c>
    </row>
    <row r="90" spans="2:9" ht="15.6" customHeight="1">
      <c r="B90" s="136"/>
      <c r="C90" s="29" t="s">
        <v>229</v>
      </c>
      <c r="D90" s="33">
        <v>160</v>
      </c>
      <c r="E90" s="48">
        <v>16320</v>
      </c>
      <c r="F90" s="53" t="s">
        <v>222</v>
      </c>
      <c r="G90" s="163">
        <f t="shared" si="14"/>
        <v>19711.807500000003</v>
      </c>
      <c r="H90" s="63">
        <f t="shared" si="15"/>
        <v>17919.825000000001</v>
      </c>
      <c r="I90" s="64">
        <v>16290.75</v>
      </c>
    </row>
    <row r="91" spans="2:9" ht="15.6" customHeight="1">
      <c r="B91" s="136"/>
      <c r="C91" s="29" t="s">
        <v>210</v>
      </c>
      <c r="D91" s="33">
        <v>160</v>
      </c>
      <c r="E91" s="48">
        <v>16320</v>
      </c>
      <c r="F91" s="53" t="s">
        <v>206</v>
      </c>
      <c r="G91" s="163">
        <f t="shared" si="14"/>
        <v>23123.100000000002</v>
      </c>
      <c r="H91" s="63">
        <f t="shared" si="15"/>
        <v>21021</v>
      </c>
      <c r="I91" s="63">
        <v>19110</v>
      </c>
    </row>
    <row r="92" spans="2:9" ht="15.6" customHeight="1">
      <c r="B92" s="159"/>
      <c r="C92" s="14" t="s">
        <v>115</v>
      </c>
      <c r="D92" s="33">
        <v>200</v>
      </c>
      <c r="E92" s="48">
        <v>22000</v>
      </c>
      <c r="F92" s="53" t="s">
        <v>4</v>
      </c>
      <c r="G92" s="163">
        <f t="shared" si="14"/>
        <v>21115.710000000003</v>
      </c>
      <c r="H92" s="63">
        <f t="shared" si="15"/>
        <v>19196.100000000002</v>
      </c>
      <c r="I92" s="63">
        <v>17451</v>
      </c>
    </row>
    <row r="93" spans="2:9" ht="15.6" customHeight="1">
      <c r="B93" s="139" t="s">
        <v>51</v>
      </c>
      <c r="C93" s="29" t="s">
        <v>116</v>
      </c>
      <c r="D93" s="33">
        <v>200</v>
      </c>
      <c r="E93" s="48">
        <v>20400</v>
      </c>
      <c r="F93" s="53" t="s">
        <v>45</v>
      </c>
      <c r="G93" s="163">
        <f t="shared" si="14"/>
        <v>24234.787500000002</v>
      </c>
      <c r="H93" s="63">
        <f t="shared" si="15"/>
        <v>22031.625</v>
      </c>
      <c r="I93" s="63">
        <v>20028.75</v>
      </c>
    </row>
    <row r="94" spans="2:9" ht="15.6" customHeight="1">
      <c r="B94" s="138"/>
      <c r="C94" s="29" t="s">
        <v>117</v>
      </c>
      <c r="D94" s="33">
        <v>200</v>
      </c>
      <c r="E94" s="48">
        <v>20400</v>
      </c>
      <c r="F94" s="53" t="s">
        <v>7</v>
      </c>
      <c r="G94" s="163">
        <f t="shared" si="14"/>
        <v>24234.787500000002</v>
      </c>
      <c r="H94" s="63">
        <f t="shared" si="15"/>
        <v>22031.625</v>
      </c>
      <c r="I94" s="63">
        <v>20028.75</v>
      </c>
    </row>
    <row r="95" spans="2:9" ht="15.6" customHeight="1">
      <c r="B95" s="182"/>
      <c r="C95" s="29" t="s">
        <v>230</v>
      </c>
      <c r="D95" s="33">
        <v>200</v>
      </c>
      <c r="E95" s="48">
        <v>20400</v>
      </c>
      <c r="F95" s="53" t="s">
        <v>222</v>
      </c>
      <c r="G95" s="163">
        <f t="shared" si="14"/>
        <v>24234.787500000002</v>
      </c>
      <c r="H95" s="63">
        <f t="shared" si="15"/>
        <v>22031.625</v>
      </c>
      <c r="I95" s="63">
        <v>20028.75</v>
      </c>
    </row>
    <row r="96" spans="2:9" ht="15.6" customHeight="1" thickBot="1">
      <c r="B96" s="182"/>
      <c r="C96" s="29" t="s">
        <v>211</v>
      </c>
      <c r="D96" s="33">
        <v>200</v>
      </c>
      <c r="E96" s="48">
        <v>20400</v>
      </c>
      <c r="F96" s="53" t="s">
        <v>206</v>
      </c>
      <c r="G96" s="163">
        <f t="shared" si="14"/>
        <v>28065.345000000005</v>
      </c>
      <c r="H96" s="63">
        <f t="shared" si="15"/>
        <v>25513.95</v>
      </c>
      <c r="I96" s="63">
        <v>23194.5</v>
      </c>
    </row>
    <row r="97" spans="2:9" ht="22.15" customHeight="1" thickBot="1">
      <c r="B97" s="233" t="s">
        <v>182</v>
      </c>
      <c r="C97" s="234"/>
      <c r="D97" s="234"/>
      <c r="E97" s="234"/>
      <c r="F97" s="234"/>
      <c r="G97" s="234"/>
      <c r="H97" s="234"/>
      <c r="I97" s="234"/>
    </row>
    <row r="98" spans="2:9" ht="17.45" customHeight="1">
      <c r="B98" s="158"/>
      <c r="C98" s="13" t="s">
        <v>118</v>
      </c>
      <c r="D98" s="34">
        <v>160</v>
      </c>
      <c r="E98" s="47">
        <v>17600</v>
      </c>
      <c r="F98" s="53" t="s">
        <v>4</v>
      </c>
      <c r="G98" s="165">
        <f>H98*1.1</f>
        <v>17405.850000000002</v>
      </c>
      <c r="H98" s="64">
        <f>I98*1.1</f>
        <v>15823.500000000002</v>
      </c>
      <c r="I98" s="64">
        <v>14385</v>
      </c>
    </row>
    <row r="99" spans="2:9" ht="17.45" customHeight="1">
      <c r="B99" s="256"/>
      <c r="C99" s="14" t="s">
        <v>119</v>
      </c>
      <c r="D99" s="34">
        <v>160</v>
      </c>
      <c r="E99" s="48">
        <v>16320</v>
      </c>
      <c r="F99" s="53" t="s">
        <v>45</v>
      </c>
      <c r="G99" s="165">
        <f t="shared" ref="G99:G112" si="16">H99*1.1</f>
        <v>19946.850000000002</v>
      </c>
      <c r="H99" s="64">
        <f t="shared" ref="H99:H112" si="17">I99*1.1</f>
        <v>18133.5</v>
      </c>
      <c r="I99" s="64">
        <v>16485</v>
      </c>
    </row>
    <row r="100" spans="2:9" ht="17.45" customHeight="1">
      <c r="B100" s="257"/>
      <c r="C100" s="14" t="s">
        <v>120</v>
      </c>
      <c r="D100" s="34">
        <v>160</v>
      </c>
      <c r="E100" s="48">
        <v>16320</v>
      </c>
      <c r="F100" s="53" t="s">
        <v>7</v>
      </c>
      <c r="G100" s="165">
        <f t="shared" si="16"/>
        <v>19946.850000000002</v>
      </c>
      <c r="H100" s="64">
        <f t="shared" si="17"/>
        <v>18133.5</v>
      </c>
      <c r="I100" s="64">
        <v>16485</v>
      </c>
    </row>
    <row r="101" spans="2:9" ht="17.45" customHeight="1">
      <c r="B101" s="189"/>
      <c r="C101" s="14" t="s">
        <v>231</v>
      </c>
      <c r="D101" s="34">
        <v>160</v>
      </c>
      <c r="E101" s="48">
        <v>16320</v>
      </c>
      <c r="F101" s="53" t="s">
        <v>222</v>
      </c>
      <c r="G101" s="165">
        <f t="shared" si="16"/>
        <v>19946.850000000002</v>
      </c>
      <c r="H101" s="64">
        <f t="shared" si="17"/>
        <v>18133.5</v>
      </c>
      <c r="I101" s="64">
        <v>16485</v>
      </c>
    </row>
    <row r="102" spans="2:9" ht="17.45" customHeight="1">
      <c r="B102" s="181"/>
      <c r="C102" s="14" t="s">
        <v>212</v>
      </c>
      <c r="D102" s="34">
        <v>160</v>
      </c>
      <c r="E102" s="48">
        <v>16320</v>
      </c>
      <c r="F102" s="53" t="s">
        <v>206</v>
      </c>
      <c r="G102" s="165">
        <f t="shared" si="16"/>
        <v>23872.695000000003</v>
      </c>
      <c r="H102" s="64">
        <f t="shared" si="17"/>
        <v>21702.45</v>
      </c>
      <c r="I102" s="63">
        <v>19729.5</v>
      </c>
    </row>
    <row r="103" spans="2:9" ht="17.45" customHeight="1">
      <c r="B103" s="174"/>
      <c r="C103" s="14" t="s">
        <v>122</v>
      </c>
      <c r="D103" s="20">
        <v>240</v>
      </c>
      <c r="E103" s="48">
        <v>26400</v>
      </c>
      <c r="F103" s="53" t="s">
        <v>4</v>
      </c>
      <c r="G103" s="165">
        <f t="shared" si="16"/>
        <v>26387.014500000005</v>
      </c>
      <c r="H103" s="64">
        <f t="shared" si="17"/>
        <v>23988.195000000003</v>
      </c>
      <c r="I103" s="64">
        <v>21807.45</v>
      </c>
    </row>
    <row r="104" spans="2:9" ht="17.45" customHeight="1">
      <c r="B104" s="174"/>
      <c r="C104" s="14" t="s">
        <v>124</v>
      </c>
      <c r="D104" s="20">
        <v>240</v>
      </c>
      <c r="E104" s="48">
        <v>24480</v>
      </c>
      <c r="F104" s="53" t="s">
        <v>45</v>
      </c>
      <c r="G104" s="165">
        <f t="shared" si="16"/>
        <v>30129.907500000005</v>
      </c>
      <c r="H104" s="64">
        <f t="shared" si="17"/>
        <v>27390.825000000001</v>
      </c>
      <c r="I104" s="63">
        <v>24900.75</v>
      </c>
    </row>
    <row r="105" spans="2:9" ht="17.45" customHeight="1">
      <c r="B105" s="174"/>
      <c r="C105" s="14" t="s">
        <v>126</v>
      </c>
      <c r="D105" s="20">
        <v>240</v>
      </c>
      <c r="E105" s="48">
        <v>24480</v>
      </c>
      <c r="F105" s="53" t="s">
        <v>7</v>
      </c>
      <c r="G105" s="165">
        <f t="shared" si="16"/>
        <v>30129.907500000005</v>
      </c>
      <c r="H105" s="64">
        <f t="shared" si="17"/>
        <v>27390.825000000001</v>
      </c>
      <c r="I105" s="63">
        <v>24900.75</v>
      </c>
    </row>
    <row r="106" spans="2:9" ht="17.45" customHeight="1">
      <c r="B106" s="189"/>
      <c r="C106" s="14" t="s">
        <v>232</v>
      </c>
      <c r="D106" s="20">
        <v>240</v>
      </c>
      <c r="E106" s="48">
        <v>24480</v>
      </c>
      <c r="F106" s="53" t="s">
        <v>222</v>
      </c>
      <c r="G106" s="165">
        <f t="shared" si="16"/>
        <v>30129.907500000005</v>
      </c>
      <c r="H106" s="64">
        <f t="shared" si="17"/>
        <v>27390.825000000001</v>
      </c>
      <c r="I106" s="63">
        <v>24900.75</v>
      </c>
    </row>
    <row r="107" spans="2:9" ht="17.45" customHeight="1">
      <c r="B107" s="181"/>
      <c r="C107" s="14" t="s">
        <v>213</v>
      </c>
      <c r="D107" s="20">
        <v>240</v>
      </c>
      <c r="E107" s="48">
        <v>24480</v>
      </c>
      <c r="F107" s="53" t="s">
        <v>206</v>
      </c>
      <c r="G107" s="165">
        <f t="shared" si="16"/>
        <v>36209.25</v>
      </c>
      <c r="H107" s="64">
        <f t="shared" si="17"/>
        <v>32917.5</v>
      </c>
      <c r="I107" s="63">
        <v>29925</v>
      </c>
    </row>
    <row r="108" spans="2:9" ht="17.45" customHeight="1">
      <c r="B108" s="174"/>
      <c r="C108" s="29" t="s">
        <v>128</v>
      </c>
      <c r="D108" s="30">
        <v>320</v>
      </c>
      <c r="E108" s="48">
        <v>35200</v>
      </c>
      <c r="F108" s="53" t="s">
        <v>4</v>
      </c>
      <c r="G108" s="165">
        <f t="shared" si="16"/>
        <v>33665.709000000003</v>
      </c>
      <c r="H108" s="64">
        <f t="shared" si="17"/>
        <v>30605.190000000002</v>
      </c>
      <c r="I108" s="63">
        <v>27822.9</v>
      </c>
    </row>
    <row r="109" spans="2:9" ht="17.45" customHeight="1">
      <c r="B109" s="139" t="s">
        <v>51</v>
      </c>
      <c r="C109" s="14" t="s">
        <v>130</v>
      </c>
      <c r="D109" s="20">
        <v>320</v>
      </c>
      <c r="E109" s="48">
        <v>32640</v>
      </c>
      <c r="F109" s="53" t="s">
        <v>45</v>
      </c>
      <c r="G109" s="165">
        <f t="shared" si="16"/>
        <v>38656.233</v>
      </c>
      <c r="H109" s="64">
        <f t="shared" si="17"/>
        <v>35142.03</v>
      </c>
      <c r="I109" s="63">
        <v>31947.3</v>
      </c>
    </row>
    <row r="110" spans="2:9" ht="17.45" customHeight="1">
      <c r="B110" s="174"/>
      <c r="C110" s="29" t="s">
        <v>132</v>
      </c>
      <c r="D110" s="20">
        <v>320</v>
      </c>
      <c r="E110" s="48">
        <v>32640</v>
      </c>
      <c r="F110" s="53" t="s">
        <v>7</v>
      </c>
      <c r="G110" s="165">
        <f t="shared" si="16"/>
        <v>38656.233</v>
      </c>
      <c r="H110" s="64">
        <f t="shared" si="17"/>
        <v>35142.03</v>
      </c>
      <c r="I110" s="63">
        <v>31947.3</v>
      </c>
    </row>
    <row r="111" spans="2:9" ht="17.45" customHeight="1">
      <c r="B111" s="160"/>
      <c r="C111" s="29" t="s">
        <v>233</v>
      </c>
      <c r="D111" s="20">
        <v>320</v>
      </c>
      <c r="E111" s="48">
        <v>32640</v>
      </c>
      <c r="F111" s="53" t="s">
        <v>222</v>
      </c>
      <c r="G111" s="165">
        <f t="shared" si="16"/>
        <v>38656.233</v>
      </c>
      <c r="H111" s="64">
        <f t="shared" si="17"/>
        <v>35142.03</v>
      </c>
      <c r="I111" s="63">
        <v>31947.3</v>
      </c>
    </row>
    <row r="112" spans="2:9" ht="17.45" customHeight="1" thickBot="1">
      <c r="B112" s="160"/>
      <c r="C112" s="29" t="s">
        <v>214</v>
      </c>
      <c r="D112" s="20">
        <v>320</v>
      </c>
      <c r="E112" s="48">
        <v>32640</v>
      </c>
      <c r="F112" s="53" t="s">
        <v>206</v>
      </c>
      <c r="G112" s="165">
        <f t="shared" si="16"/>
        <v>46233.49500000001</v>
      </c>
      <c r="H112" s="64">
        <f t="shared" si="17"/>
        <v>42030.450000000004</v>
      </c>
      <c r="I112" s="63">
        <v>38209.5</v>
      </c>
    </row>
    <row r="113" spans="2:14" ht="17.45" customHeight="1" thickBot="1">
      <c r="B113" s="233" t="s">
        <v>183</v>
      </c>
      <c r="C113" s="234"/>
      <c r="D113" s="234"/>
      <c r="E113" s="234"/>
      <c r="F113" s="234"/>
      <c r="G113" s="234"/>
      <c r="H113" s="234"/>
      <c r="I113" s="234"/>
    </row>
    <row r="114" spans="2:14" ht="25.9" customHeight="1">
      <c r="B114" s="158"/>
      <c r="C114" s="13" t="s">
        <v>239</v>
      </c>
      <c r="D114" s="34">
        <v>120</v>
      </c>
      <c r="E114" s="46">
        <v>12800</v>
      </c>
      <c r="F114" s="53" t="s">
        <v>4</v>
      </c>
      <c r="G114" s="165">
        <f>H114*1.1</f>
        <v>13594.350000000004</v>
      </c>
      <c r="H114" s="64">
        <f>I114*1.1</f>
        <v>12358.500000000002</v>
      </c>
      <c r="I114" s="64">
        <v>11235</v>
      </c>
      <c r="J114" s="177"/>
      <c r="K114" s="170"/>
      <c r="L114" s="178"/>
      <c r="M114" s="179"/>
      <c r="N114" s="180"/>
    </row>
    <row r="115" spans="2:14" ht="25.9" customHeight="1">
      <c r="B115" s="174"/>
      <c r="C115" s="13" t="s">
        <v>240</v>
      </c>
      <c r="D115" s="34">
        <v>140</v>
      </c>
      <c r="E115" s="46">
        <v>14800</v>
      </c>
      <c r="F115" s="53" t="s">
        <v>4</v>
      </c>
      <c r="G115" s="165">
        <f t="shared" ref="G115:G120" si="18">H115*1.1</f>
        <v>15500.100000000004</v>
      </c>
      <c r="H115" s="64">
        <f t="shared" ref="H115:H120" si="19">I115*1.1</f>
        <v>14091.000000000002</v>
      </c>
      <c r="I115" s="64">
        <v>12810</v>
      </c>
      <c r="J115" s="177"/>
      <c r="K115" s="170"/>
      <c r="L115" s="178"/>
      <c r="M115" s="179"/>
      <c r="N115" s="180"/>
    </row>
    <row r="116" spans="2:14" ht="25.9" customHeight="1">
      <c r="B116" s="174"/>
      <c r="C116" s="13" t="s">
        <v>241</v>
      </c>
      <c r="D116" s="34">
        <v>160</v>
      </c>
      <c r="E116" s="46">
        <v>16800</v>
      </c>
      <c r="F116" s="53" t="s">
        <v>4</v>
      </c>
      <c r="G116" s="165">
        <f t="shared" si="18"/>
        <v>16008.300000000003</v>
      </c>
      <c r="H116" s="64">
        <f t="shared" si="19"/>
        <v>14553.000000000002</v>
      </c>
      <c r="I116" s="64">
        <v>13230</v>
      </c>
      <c r="J116" s="177"/>
      <c r="K116" s="170"/>
      <c r="L116" s="178"/>
      <c r="M116" s="179"/>
      <c r="N116" s="180"/>
    </row>
    <row r="117" spans="2:14" ht="25.9" customHeight="1">
      <c r="B117" s="174"/>
      <c r="C117" s="13" t="s">
        <v>242</v>
      </c>
      <c r="D117" s="34">
        <v>180</v>
      </c>
      <c r="E117" s="46">
        <v>19000</v>
      </c>
      <c r="F117" s="53" t="s">
        <v>4</v>
      </c>
      <c r="G117" s="165">
        <f t="shared" si="18"/>
        <v>17405.850000000002</v>
      </c>
      <c r="H117" s="64">
        <f t="shared" si="19"/>
        <v>15823.500000000002</v>
      </c>
      <c r="I117" s="64">
        <v>14385</v>
      </c>
      <c r="J117" s="177"/>
      <c r="K117" s="170"/>
      <c r="L117" s="178"/>
      <c r="M117" s="179"/>
      <c r="N117" s="180"/>
    </row>
    <row r="118" spans="2:14" ht="25.9" customHeight="1">
      <c r="B118" s="139" t="s">
        <v>219</v>
      </c>
      <c r="C118" s="13" t="s">
        <v>243</v>
      </c>
      <c r="D118" s="34">
        <v>200</v>
      </c>
      <c r="E118" s="46">
        <v>21000</v>
      </c>
      <c r="F118" s="53" t="s">
        <v>4</v>
      </c>
      <c r="G118" s="165">
        <f t="shared" si="18"/>
        <v>18917.745000000003</v>
      </c>
      <c r="H118" s="64">
        <f t="shared" si="19"/>
        <v>17197.95</v>
      </c>
      <c r="I118" s="64">
        <v>15634.5</v>
      </c>
      <c r="J118" s="177"/>
      <c r="K118" s="170"/>
      <c r="L118" s="178"/>
      <c r="M118" s="179"/>
      <c r="N118" s="180"/>
    </row>
    <row r="119" spans="2:14" ht="25.9" customHeight="1">
      <c r="B119" s="196"/>
      <c r="C119" s="13" t="s">
        <v>244</v>
      </c>
      <c r="D119" s="34">
        <v>240</v>
      </c>
      <c r="E119" s="46">
        <v>25600</v>
      </c>
      <c r="F119" s="53" t="s">
        <v>4</v>
      </c>
      <c r="G119" s="165">
        <f t="shared" si="18"/>
        <v>24190.320000000003</v>
      </c>
      <c r="H119" s="64">
        <f t="shared" si="19"/>
        <v>21991.200000000001</v>
      </c>
      <c r="I119" s="64">
        <v>19992</v>
      </c>
      <c r="J119" s="177"/>
      <c r="K119" s="170"/>
      <c r="L119" s="178"/>
      <c r="M119" s="179"/>
      <c r="N119" s="180"/>
    </row>
    <row r="120" spans="2:14" ht="25.9" customHeight="1" thickBot="1">
      <c r="B120" s="196"/>
      <c r="C120" s="13" t="s">
        <v>245</v>
      </c>
      <c r="D120" s="34">
        <v>320</v>
      </c>
      <c r="E120" s="46">
        <v>33600</v>
      </c>
      <c r="F120" s="53" t="s">
        <v>4</v>
      </c>
      <c r="G120" s="165">
        <f t="shared" si="18"/>
        <v>28713.300000000007</v>
      </c>
      <c r="H120" s="64">
        <f t="shared" si="19"/>
        <v>26103.000000000004</v>
      </c>
      <c r="I120" s="64">
        <v>23730</v>
      </c>
      <c r="J120" s="177"/>
      <c r="K120" s="170"/>
      <c r="L120" s="178"/>
      <c r="M120" s="179"/>
      <c r="N120" s="180"/>
    </row>
    <row r="121" spans="2:14" ht="17.45" customHeight="1" thickBot="1">
      <c r="B121" s="233" t="s">
        <v>186</v>
      </c>
      <c r="C121" s="234"/>
      <c r="D121" s="234"/>
      <c r="E121" s="234"/>
      <c r="F121" s="234"/>
      <c r="G121" s="234"/>
      <c r="H121" s="234"/>
      <c r="I121" s="234"/>
    </row>
    <row r="122" spans="2:14" ht="15" customHeight="1">
      <c r="B122" s="158"/>
      <c r="C122" s="14" t="s">
        <v>121</v>
      </c>
      <c r="D122" s="20">
        <v>240</v>
      </c>
      <c r="E122" s="48">
        <v>26400</v>
      </c>
      <c r="F122" s="53" t="s">
        <v>4</v>
      </c>
      <c r="G122" s="165">
        <f>H122*1.1</f>
        <v>26387.014500000005</v>
      </c>
      <c r="H122" s="64">
        <f>I122*1.1</f>
        <v>23988.195000000003</v>
      </c>
      <c r="I122" s="64">
        <v>21807.45</v>
      </c>
    </row>
    <row r="123" spans="2:14" ht="15" customHeight="1">
      <c r="B123" s="174"/>
      <c r="C123" s="14" t="s">
        <v>123</v>
      </c>
      <c r="D123" s="20">
        <v>240</v>
      </c>
      <c r="E123" s="48">
        <v>24480</v>
      </c>
      <c r="F123" s="53" t="s">
        <v>45</v>
      </c>
      <c r="G123" s="165">
        <f t="shared" ref="G123:G136" si="20">H123*1.1</f>
        <v>30129.907500000005</v>
      </c>
      <c r="H123" s="64">
        <f t="shared" ref="H123:H136" si="21">I123*1.1</f>
        <v>27390.825000000001</v>
      </c>
      <c r="I123" s="63">
        <v>24900.75</v>
      </c>
    </row>
    <row r="124" spans="2:14" ht="15" customHeight="1">
      <c r="B124" s="160"/>
      <c r="C124" s="14" t="s">
        <v>125</v>
      </c>
      <c r="D124" s="20">
        <v>240</v>
      </c>
      <c r="E124" s="48">
        <v>24480</v>
      </c>
      <c r="F124" s="53" t="s">
        <v>7</v>
      </c>
      <c r="G124" s="165">
        <f t="shared" si="20"/>
        <v>30129.907500000005</v>
      </c>
      <c r="H124" s="64">
        <f t="shared" si="21"/>
        <v>27390.825000000001</v>
      </c>
      <c r="I124" s="63">
        <v>24900.75</v>
      </c>
    </row>
    <row r="125" spans="2:14" ht="15" customHeight="1">
      <c r="B125" s="160"/>
      <c r="C125" s="14" t="s">
        <v>234</v>
      </c>
      <c r="D125" s="20">
        <v>240</v>
      </c>
      <c r="E125" s="48">
        <v>24480</v>
      </c>
      <c r="F125" s="53" t="s">
        <v>222</v>
      </c>
      <c r="G125" s="165">
        <f t="shared" si="20"/>
        <v>30129.907500000005</v>
      </c>
      <c r="H125" s="64">
        <f t="shared" si="21"/>
        <v>27390.825000000001</v>
      </c>
      <c r="I125" s="63">
        <v>24900.75</v>
      </c>
    </row>
    <row r="126" spans="2:14" ht="15" customHeight="1">
      <c r="B126" s="160"/>
      <c r="C126" s="14" t="s">
        <v>215</v>
      </c>
      <c r="D126" s="20">
        <v>240</v>
      </c>
      <c r="E126" s="48">
        <v>24480</v>
      </c>
      <c r="F126" s="53" t="s">
        <v>206</v>
      </c>
      <c r="G126" s="165">
        <f t="shared" si="20"/>
        <v>36209.25</v>
      </c>
      <c r="H126" s="64">
        <f t="shared" si="21"/>
        <v>32917.5</v>
      </c>
      <c r="I126" s="63">
        <v>29925</v>
      </c>
    </row>
    <row r="127" spans="2:14" ht="15" customHeight="1">
      <c r="B127" s="160"/>
      <c r="C127" s="14" t="s">
        <v>127</v>
      </c>
      <c r="D127" s="20">
        <v>320</v>
      </c>
      <c r="E127" s="47">
        <v>35200</v>
      </c>
      <c r="F127" s="53" t="s">
        <v>4</v>
      </c>
      <c r="G127" s="165">
        <f t="shared" si="20"/>
        <v>33665.709000000003</v>
      </c>
      <c r="H127" s="64">
        <f t="shared" si="21"/>
        <v>30605.190000000002</v>
      </c>
      <c r="I127" s="63">
        <v>27822.9</v>
      </c>
    </row>
    <row r="128" spans="2:14" ht="15" customHeight="1">
      <c r="B128" s="160"/>
      <c r="C128" s="29" t="s">
        <v>129</v>
      </c>
      <c r="D128" s="20">
        <v>320</v>
      </c>
      <c r="E128" s="48">
        <v>32640</v>
      </c>
      <c r="F128" s="53" t="s">
        <v>45</v>
      </c>
      <c r="G128" s="165">
        <f t="shared" si="20"/>
        <v>38656.233</v>
      </c>
      <c r="H128" s="64">
        <f t="shared" si="21"/>
        <v>35142.03</v>
      </c>
      <c r="I128" s="63">
        <v>31947.3</v>
      </c>
    </row>
    <row r="129" spans="2:9" ht="15" customHeight="1">
      <c r="B129" s="160"/>
      <c r="C129" s="29" t="s">
        <v>131</v>
      </c>
      <c r="D129" s="30">
        <v>320</v>
      </c>
      <c r="E129" s="48">
        <v>32640</v>
      </c>
      <c r="F129" s="53" t="s">
        <v>7</v>
      </c>
      <c r="G129" s="165">
        <f t="shared" si="20"/>
        <v>38656.233</v>
      </c>
      <c r="H129" s="64">
        <f t="shared" si="21"/>
        <v>35142.03</v>
      </c>
      <c r="I129" s="63">
        <v>31947.3</v>
      </c>
    </row>
    <row r="130" spans="2:9" ht="15" customHeight="1">
      <c r="B130" s="160"/>
      <c r="C130" s="29" t="s">
        <v>235</v>
      </c>
      <c r="D130" s="30">
        <v>320</v>
      </c>
      <c r="E130" s="48">
        <v>32640</v>
      </c>
      <c r="F130" s="53" t="s">
        <v>222</v>
      </c>
      <c r="G130" s="165">
        <f t="shared" si="20"/>
        <v>38656.233</v>
      </c>
      <c r="H130" s="64">
        <f t="shared" si="21"/>
        <v>35142.03</v>
      </c>
      <c r="I130" s="63">
        <v>31947.3</v>
      </c>
    </row>
    <row r="131" spans="2:9" ht="15" customHeight="1">
      <c r="B131" s="160"/>
      <c r="C131" s="29" t="s">
        <v>216</v>
      </c>
      <c r="D131" s="20">
        <v>320</v>
      </c>
      <c r="E131" s="48">
        <v>32640</v>
      </c>
      <c r="F131" s="53" t="s">
        <v>206</v>
      </c>
      <c r="G131" s="165">
        <f t="shared" si="20"/>
        <v>46233.49500000001</v>
      </c>
      <c r="H131" s="64">
        <f t="shared" si="21"/>
        <v>42030.450000000004</v>
      </c>
      <c r="I131" s="63">
        <v>38209.5</v>
      </c>
    </row>
    <row r="132" spans="2:9" ht="15" customHeight="1">
      <c r="B132" s="138"/>
      <c r="C132" s="14" t="s">
        <v>133</v>
      </c>
      <c r="D132" s="20">
        <v>400</v>
      </c>
      <c r="E132" s="47">
        <v>44000</v>
      </c>
      <c r="F132" s="53" t="s">
        <v>4</v>
      </c>
      <c r="G132" s="165">
        <f t="shared" si="20"/>
        <v>41173.093500000003</v>
      </c>
      <c r="H132" s="64">
        <f t="shared" si="21"/>
        <v>37430.084999999999</v>
      </c>
      <c r="I132" s="63">
        <v>34027.35</v>
      </c>
    </row>
    <row r="133" spans="2:9" ht="15" customHeight="1">
      <c r="B133" s="159"/>
      <c r="C133" s="14" t="s">
        <v>134</v>
      </c>
      <c r="D133" s="20">
        <v>400</v>
      </c>
      <c r="E133" s="47">
        <v>40800</v>
      </c>
      <c r="F133" s="53" t="s">
        <v>45</v>
      </c>
      <c r="G133" s="165">
        <f t="shared" si="20"/>
        <v>47411.248500000009</v>
      </c>
      <c r="H133" s="64">
        <f t="shared" si="21"/>
        <v>43101.135000000002</v>
      </c>
      <c r="I133" s="64">
        <v>39182.85</v>
      </c>
    </row>
    <row r="134" spans="2:9" ht="15" customHeight="1">
      <c r="B134" s="159"/>
      <c r="C134" s="29" t="s">
        <v>135</v>
      </c>
      <c r="D134" s="30">
        <v>400</v>
      </c>
      <c r="E134" s="48">
        <v>40800</v>
      </c>
      <c r="F134" s="183" t="s">
        <v>7</v>
      </c>
      <c r="G134" s="165">
        <f t="shared" si="20"/>
        <v>47411.248500000009</v>
      </c>
      <c r="H134" s="64">
        <f t="shared" si="21"/>
        <v>43101.135000000002</v>
      </c>
      <c r="I134" s="64">
        <v>39182.85</v>
      </c>
    </row>
    <row r="135" spans="2:9" ht="15" customHeight="1">
      <c r="B135" s="159"/>
      <c r="C135" s="29" t="s">
        <v>236</v>
      </c>
      <c r="D135" s="30">
        <v>400</v>
      </c>
      <c r="E135" s="48">
        <v>40800</v>
      </c>
      <c r="F135" s="53" t="s">
        <v>222</v>
      </c>
      <c r="G135" s="165">
        <f t="shared" si="20"/>
        <v>47411.248500000009</v>
      </c>
      <c r="H135" s="64">
        <f t="shared" si="21"/>
        <v>43101.135000000002</v>
      </c>
      <c r="I135" s="64">
        <v>39182.85</v>
      </c>
    </row>
    <row r="136" spans="2:9" ht="15" customHeight="1" thickBot="1">
      <c r="B136" s="161" t="s">
        <v>51</v>
      </c>
      <c r="C136" s="184" t="s">
        <v>217</v>
      </c>
      <c r="D136" s="185">
        <v>400</v>
      </c>
      <c r="E136" s="186">
        <v>40800</v>
      </c>
      <c r="F136" s="271" t="s">
        <v>206</v>
      </c>
      <c r="G136" s="272">
        <f t="shared" si="20"/>
        <v>52554.232500000006</v>
      </c>
      <c r="H136" s="273">
        <f t="shared" si="21"/>
        <v>47776.575000000004</v>
      </c>
      <c r="I136" s="273">
        <v>43433.25</v>
      </c>
    </row>
  </sheetData>
  <mergeCells count="21">
    <mergeCell ref="B113:I113"/>
    <mergeCell ref="B121:I121"/>
    <mergeCell ref="B99:B100"/>
    <mergeCell ref="B97:I97"/>
    <mergeCell ref="B44:I44"/>
    <mergeCell ref="B48:B49"/>
    <mergeCell ref="B51:I51"/>
    <mergeCell ref="B45:B46"/>
    <mergeCell ref="B72:I72"/>
    <mergeCell ref="B6:C6"/>
    <mergeCell ref="B8:B9"/>
    <mergeCell ref="D21:I21"/>
    <mergeCell ref="B7:I7"/>
    <mergeCell ref="B81:I81"/>
    <mergeCell ref="B14:B15"/>
    <mergeCell ref="B23:B24"/>
    <mergeCell ref="B22:I22"/>
    <mergeCell ref="B28:I28"/>
    <mergeCell ref="B29:B30"/>
    <mergeCell ref="B36:I36"/>
    <mergeCell ref="B37:B38"/>
  </mergeCells>
  <hyperlinks>
    <hyperlink ref="H4" r:id="rId1"/>
  </hyperlinks>
  <pageMargins left="0" right="0" top="0" bottom="0" header="0" footer="0"/>
  <pageSetup paperSize="9" scale="80"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/>
  </sheetPr>
  <dimension ref="A1:I11"/>
  <sheetViews>
    <sheetView workbookViewId="0">
      <pane ySplit="11" topLeftCell="A12" activePane="bottomLeft" state="frozen"/>
      <selection pane="bottomLeft" activeCell="I5" sqref="I5"/>
    </sheetView>
  </sheetViews>
  <sheetFormatPr defaultRowHeight="15"/>
  <cols>
    <col min="1" max="1" width="1.85546875" customWidth="1"/>
    <col min="2" max="2" width="27.7109375" customWidth="1"/>
    <col min="3" max="3" width="18.28515625" customWidth="1"/>
  </cols>
  <sheetData>
    <row r="1" spans="1:9" ht="9.6" customHeight="1" thickBot="1">
      <c r="A1" s="96"/>
      <c r="B1" s="96"/>
      <c r="C1" s="95"/>
      <c r="D1" s="117"/>
      <c r="E1" s="118"/>
      <c r="F1" s="119"/>
      <c r="G1" s="94"/>
      <c r="H1" s="95"/>
      <c r="I1" s="96"/>
    </row>
    <row r="2" spans="1:9" ht="20.45" customHeight="1">
      <c r="B2" s="105"/>
      <c r="C2" s="106"/>
      <c r="D2" s="107"/>
      <c r="E2" s="108"/>
      <c r="F2" s="109"/>
      <c r="G2" s="222"/>
      <c r="H2" s="223" t="s">
        <v>316</v>
      </c>
      <c r="I2" s="224"/>
    </row>
    <row r="3" spans="1:9" ht="12.6" customHeight="1">
      <c r="B3" s="110"/>
      <c r="C3" s="104"/>
      <c r="D3" s="101"/>
      <c r="E3" s="102"/>
      <c r="F3" s="103"/>
      <c r="G3" s="225"/>
      <c r="H3" s="226" t="s">
        <v>318</v>
      </c>
      <c r="I3" s="227"/>
    </row>
    <row r="4" spans="1:9" ht="10.9" customHeight="1">
      <c r="B4" s="111"/>
      <c r="C4" s="104"/>
      <c r="D4" s="101"/>
      <c r="E4" s="102"/>
      <c r="F4" s="103"/>
      <c r="G4" s="225"/>
      <c r="H4" s="228" t="s">
        <v>317</v>
      </c>
      <c r="I4" s="229"/>
    </row>
    <row r="5" spans="1:9" ht="13.9" customHeight="1" thickBot="1">
      <c r="B5" s="120"/>
      <c r="C5" s="121"/>
      <c r="D5" s="122"/>
      <c r="E5" s="123"/>
      <c r="F5" s="124"/>
      <c r="G5" s="169"/>
      <c r="H5" s="61"/>
      <c r="I5" s="221" t="s">
        <v>319</v>
      </c>
    </row>
    <row r="6" spans="1:9" s="2" customFormat="1" ht="28.15" customHeight="1" thickBot="1">
      <c r="B6" s="242" t="s">
        <v>0</v>
      </c>
      <c r="C6" s="243"/>
      <c r="D6" s="91" t="s">
        <v>50</v>
      </c>
      <c r="E6" s="91" t="s">
        <v>1</v>
      </c>
      <c r="F6" s="92" t="s">
        <v>2</v>
      </c>
      <c r="G6" s="93" t="s">
        <v>63</v>
      </c>
      <c r="H6" s="91" t="s">
        <v>77</v>
      </c>
      <c r="I6" s="91" t="s">
        <v>136</v>
      </c>
    </row>
    <row r="7" spans="1:9" ht="23.45" customHeight="1" thickBot="1">
      <c r="B7" s="233" t="s">
        <v>184</v>
      </c>
      <c r="C7" s="234"/>
      <c r="D7" s="234"/>
      <c r="E7" s="234"/>
      <c r="F7" s="234"/>
      <c r="G7" s="234"/>
      <c r="H7" s="234"/>
      <c r="I7" s="234"/>
    </row>
    <row r="8" spans="1:9" s="2" customFormat="1" ht="38.450000000000003" customHeight="1">
      <c r="A8" s="82"/>
      <c r="B8" s="200" t="s">
        <v>285</v>
      </c>
      <c r="C8" s="26" t="s">
        <v>53</v>
      </c>
      <c r="D8" s="24">
        <v>27</v>
      </c>
      <c r="E8" s="41">
        <v>2600</v>
      </c>
      <c r="F8" s="70" t="s">
        <v>4</v>
      </c>
      <c r="G8" s="62">
        <f>H8*1.1</f>
        <v>2695.1152800000009</v>
      </c>
      <c r="H8" s="62">
        <f>I8*1.1</f>
        <v>2450.1048000000005</v>
      </c>
      <c r="I8" s="62">
        <v>2227.3680000000004</v>
      </c>
    </row>
    <row r="9" spans="1:9" s="2" customFormat="1" ht="38.450000000000003" customHeight="1">
      <c r="B9" s="22"/>
      <c r="C9" s="25" t="s">
        <v>54</v>
      </c>
      <c r="D9" s="23">
        <v>27</v>
      </c>
      <c r="E9" s="42">
        <v>2600</v>
      </c>
      <c r="F9" s="70" t="s">
        <v>4</v>
      </c>
      <c r="G9" s="62">
        <f t="shared" ref="G9:G11" si="0">H9*1.1</f>
        <v>2695.1152800000009</v>
      </c>
      <c r="H9" s="62">
        <f t="shared" ref="H9:H11" si="1">I9*1.1</f>
        <v>2450.1048000000005</v>
      </c>
      <c r="I9" s="62">
        <v>2227.3680000000004</v>
      </c>
    </row>
    <row r="10" spans="1:9" s="2" customFormat="1" ht="38.450000000000003" customHeight="1">
      <c r="B10" s="22"/>
      <c r="C10" s="25" t="s">
        <v>55</v>
      </c>
      <c r="D10" s="23">
        <v>36</v>
      </c>
      <c r="E10" s="42">
        <v>3500</v>
      </c>
      <c r="F10" s="70" t="s">
        <v>4</v>
      </c>
      <c r="G10" s="62">
        <f t="shared" si="0"/>
        <v>2923.5148800000006</v>
      </c>
      <c r="H10" s="62">
        <f t="shared" si="1"/>
        <v>2657.7408000000005</v>
      </c>
      <c r="I10" s="62">
        <v>2416.1280000000002</v>
      </c>
    </row>
    <row r="11" spans="1:9" s="2" customFormat="1" ht="38.450000000000003" customHeight="1" thickBot="1">
      <c r="B11" s="146"/>
      <c r="C11" s="147" t="s">
        <v>56</v>
      </c>
      <c r="D11" s="148">
        <v>36</v>
      </c>
      <c r="E11" s="149">
        <v>3500</v>
      </c>
      <c r="F11" s="150" t="s">
        <v>4</v>
      </c>
      <c r="G11" s="62">
        <f t="shared" si="0"/>
        <v>2923.5148800000006</v>
      </c>
      <c r="H11" s="62">
        <f t="shared" si="1"/>
        <v>2657.7408000000005</v>
      </c>
      <c r="I11" s="176">
        <v>2416.1280000000002</v>
      </c>
    </row>
  </sheetData>
  <mergeCells count="2">
    <mergeCell ref="B7:I7"/>
    <mergeCell ref="B6:C6"/>
  </mergeCells>
  <hyperlinks>
    <hyperlink ref="H4" r:id="rId1"/>
  </hyperlinks>
  <pageMargins left="0.27" right="0.19" top="0.74803149606299213" bottom="0.74803149606299213" header="0.31496062992125984" footer="0.31496062992125984"/>
  <pageSetup paperSize="9" scale="80"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I19"/>
  <sheetViews>
    <sheetView workbookViewId="0">
      <pane activePane="bottomRight" state="frozen"/>
      <selection activeCell="I5" sqref="I5"/>
    </sheetView>
  </sheetViews>
  <sheetFormatPr defaultRowHeight="15"/>
  <cols>
    <col min="1" max="1" width="1.5703125" customWidth="1"/>
    <col min="2" max="2" width="28.5703125" customWidth="1"/>
    <col min="3" max="3" width="15.7109375" customWidth="1"/>
  </cols>
  <sheetData>
    <row r="1" spans="2:9" ht="3.6" customHeight="1" thickBot="1">
      <c r="C1" s="10"/>
      <c r="D1" s="15"/>
      <c r="E1" s="38"/>
      <c r="F1" s="49"/>
      <c r="G1" s="21"/>
      <c r="H1" s="4"/>
      <c r="I1" s="3"/>
    </row>
    <row r="2" spans="2:9" ht="20.45" customHeight="1">
      <c r="B2" s="151"/>
      <c r="C2" s="152"/>
      <c r="D2" s="153"/>
      <c r="E2" s="154"/>
      <c r="F2" s="155"/>
      <c r="G2" s="222"/>
      <c r="H2" s="223" t="s">
        <v>316</v>
      </c>
      <c r="I2" s="224"/>
    </row>
    <row r="3" spans="2:9" ht="12.75" customHeight="1">
      <c r="B3" s="156"/>
      <c r="C3" s="100"/>
      <c r="D3" s="97"/>
      <c r="E3" s="98"/>
      <c r="F3" s="99"/>
      <c r="G3" s="225"/>
      <c r="H3" s="226" t="s">
        <v>318</v>
      </c>
      <c r="I3" s="227"/>
    </row>
    <row r="4" spans="2:9" ht="10.9" customHeight="1">
      <c r="B4" s="157"/>
      <c r="C4" s="100"/>
      <c r="D4" s="97"/>
      <c r="E4" s="98"/>
      <c r="F4" s="99"/>
      <c r="G4" s="225"/>
      <c r="H4" s="228" t="s">
        <v>317</v>
      </c>
      <c r="I4" s="229"/>
    </row>
    <row r="5" spans="2:9" ht="18.600000000000001" customHeight="1" thickBot="1">
      <c r="B5" s="157"/>
      <c r="C5" s="100"/>
      <c r="D5" s="97"/>
      <c r="E5" s="98"/>
      <c r="F5" s="99"/>
      <c r="G5" s="169"/>
      <c r="H5" s="61"/>
      <c r="I5" s="221" t="s">
        <v>319</v>
      </c>
    </row>
    <row r="6" spans="2:9" s="2" customFormat="1" ht="28.15" customHeight="1" thickBot="1">
      <c r="B6" s="237" t="s">
        <v>0</v>
      </c>
      <c r="C6" s="238"/>
      <c r="D6" s="28" t="s">
        <v>50</v>
      </c>
      <c r="E6" s="28" t="s">
        <v>1</v>
      </c>
      <c r="F6" s="27" t="s">
        <v>2</v>
      </c>
      <c r="G6" s="84" t="s">
        <v>63</v>
      </c>
      <c r="H6" s="28" t="s">
        <v>77</v>
      </c>
      <c r="I6" s="28" t="s">
        <v>136</v>
      </c>
    </row>
    <row r="7" spans="2:9" ht="21" customHeight="1" thickBot="1">
      <c r="B7" s="233" t="s">
        <v>269</v>
      </c>
      <c r="C7" s="270"/>
      <c r="D7" s="270"/>
      <c r="E7" s="270"/>
      <c r="F7" s="270"/>
      <c r="G7" s="270"/>
      <c r="H7" s="270"/>
      <c r="I7" s="270"/>
    </row>
    <row r="8" spans="2:9" ht="68.45" customHeight="1">
      <c r="B8" s="35"/>
      <c r="C8" s="14" t="s">
        <v>191</v>
      </c>
      <c r="D8" s="30">
        <v>30</v>
      </c>
      <c r="E8" s="42">
        <v>3000</v>
      </c>
      <c r="F8" s="77" t="s">
        <v>52</v>
      </c>
      <c r="G8" s="63">
        <f>H8*1.1</f>
        <v>4789.4038500000015</v>
      </c>
      <c r="H8" s="67">
        <f>I8*1.1</f>
        <v>4354.0035000000007</v>
      </c>
      <c r="I8" s="68">
        <v>3958.1850000000004</v>
      </c>
    </row>
    <row r="9" spans="2:9" ht="68.45" customHeight="1" thickBot="1">
      <c r="B9" s="80"/>
      <c r="C9" s="29" t="s">
        <v>137</v>
      </c>
      <c r="D9" s="30">
        <v>45</v>
      </c>
      <c r="E9" s="48">
        <v>4500</v>
      </c>
      <c r="F9" s="83" t="s">
        <v>52</v>
      </c>
      <c r="G9" s="63">
        <f>H9*1.1</f>
        <v>5303.7022500000012</v>
      </c>
      <c r="H9" s="67">
        <f>I9*1.1</f>
        <v>4821.5475000000006</v>
      </c>
      <c r="I9" s="68">
        <v>4383.2250000000004</v>
      </c>
    </row>
    <row r="10" spans="2:9" ht="17.45" customHeight="1" thickBot="1">
      <c r="B10" s="233" t="s">
        <v>268</v>
      </c>
      <c r="C10" s="270"/>
      <c r="D10" s="270"/>
      <c r="E10" s="270"/>
      <c r="F10" s="270"/>
      <c r="G10" s="270"/>
      <c r="H10" s="270"/>
      <c r="I10" s="270"/>
    </row>
    <row r="11" spans="2:9" ht="26.45" customHeight="1">
      <c r="B11" s="262"/>
      <c r="C11" s="75" t="s">
        <v>312</v>
      </c>
      <c r="D11" s="76">
        <v>30</v>
      </c>
      <c r="E11" s="47">
        <v>3300</v>
      </c>
      <c r="F11" s="77" t="s">
        <v>52</v>
      </c>
      <c r="G11" s="78">
        <f>H11*1.1</f>
        <v>10768.122750000004</v>
      </c>
      <c r="H11" s="78">
        <f>I11*1.1</f>
        <v>9789.2025000000031</v>
      </c>
      <c r="I11" s="79">
        <v>8899.2750000000015</v>
      </c>
    </row>
    <row r="12" spans="2:9" ht="26.45" customHeight="1">
      <c r="B12" s="263"/>
      <c r="C12" s="75" t="s">
        <v>313</v>
      </c>
      <c r="D12" s="76">
        <v>30</v>
      </c>
      <c r="E12" s="47">
        <v>3000</v>
      </c>
      <c r="F12" s="77" t="s">
        <v>52</v>
      </c>
      <c r="G12" s="78">
        <f t="shared" ref="G12:G18" si="0">H12*1.1</f>
        <v>10768.122750000004</v>
      </c>
      <c r="H12" s="78">
        <f t="shared" ref="H12:H18" si="1">I12*1.1</f>
        <v>9789.2025000000031</v>
      </c>
      <c r="I12" s="79">
        <v>8899.2750000000015</v>
      </c>
    </row>
    <row r="13" spans="2:9" ht="26.45" customHeight="1">
      <c r="B13" s="264"/>
      <c r="C13" s="75" t="s">
        <v>270</v>
      </c>
      <c r="D13" s="76">
        <v>60</v>
      </c>
      <c r="E13" s="47">
        <v>6600</v>
      </c>
      <c r="F13" s="77" t="s">
        <v>52</v>
      </c>
      <c r="G13" s="78">
        <f t="shared" si="0"/>
        <v>12375.305250000003</v>
      </c>
      <c r="H13" s="78">
        <f t="shared" si="1"/>
        <v>11250.277500000002</v>
      </c>
      <c r="I13" s="79">
        <v>10227.525000000001</v>
      </c>
    </row>
    <row r="14" spans="2:9" ht="26.45" customHeight="1" thickBot="1">
      <c r="B14" s="264"/>
      <c r="C14" s="213" t="s">
        <v>271</v>
      </c>
      <c r="D14" s="214">
        <v>60</v>
      </c>
      <c r="E14" s="48">
        <v>6000</v>
      </c>
      <c r="F14" s="83" t="s">
        <v>52</v>
      </c>
      <c r="G14" s="78">
        <f t="shared" si="0"/>
        <v>12375.305250000003</v>
      </c>
      <c r="H14" s="78">
        <f t="shared" si="1"/>
        <v>11250.277500000002</v>
      </c>
      <c r="I14" s="215">
        <v>10227.525000000001</v>
      </c>
    </row>
    <row r="15" spans="2:9" ht="30.6" customHeight="1">
      <c r="B15" s="265"/>
      <c r="C15" s="216" t="s">
        <v>314</v>
      </c>
      <c r="D15" s="217">
        <v>90</v>
      </c>
      <c r="E15" s="218">
        <v>9900</v>
      </c>
      <c r="F15" s="219" t="s">
        <v>52</v>
      </c>
      <c r="G15" s="78">
        <f t="shared" si="0"/>
        <v>13500.333000000004</v>
      </c>
      <c r="H15" s="78">
        <f t="shared" si="1"/>
        <v>12273.030000000002</v>
      </c>
      <c r="I15" s="220">
        <v>11157.300000000001</v>
      </c>
    </row>
    <row r="16" spans="2:9" ht="30.6" customHeight="1">
      <c r="B16" s="266"/>
      <c r="C16" s="213" t="s">
        <v>315</v>
      </c>
      <c r="D16" s="214">
        <v>90</v>
      </c>
      <c r="E16" s="48">
        <v>9000</v>
      </c>
      <c r="F16" s="83" t="s">
        <v>52</v>
      </c>
      <c r="G16" s="78">
        <f t="shared" si="0"/>
        <v>13500.333000000004</v>
      </c>
      <c r="H16" s="78">
        <f t="shared" si="1"/>
        <v>12273.030000000002</v>
      </c>
      <c r="I16" s="215">
        <v>11157.300000000001</v>
      </c>
    </row>
    <row r="17" spans="2:9" ht="30.6" customHeight="1">
      <c r="B17" s="266"/>
      <c r="C17" s="75" t="s">
        <v>138</v>
      </c>
      <c r="D17" s="76">
        <v>120</v>
      </c>
      <c r="E17" s="47">
        <v>13200</v>
      </c>
      <c r="F17" s="77" t="s">
        <v>52</v>
      </c>
      <c r="G17" s="78">
        <f t="shared" si="0"/>
        <v>14143.206000000002</v>
      </c>
      <c r="H17" s="78">
        <f t="shared" si="1"/>
        <v>12857.460000000001</v>
      </c>
      <c r="I17" s="79">
        <v>11688.6</v>
      </c>
    </row>
    <row r="18" spans="2:9" ht="30.6" customHeight="1" thickBot="1">
      <c r="B18" s="267"/>
      <c r="C18" s="75" t="s">
        <v>139</v>
      </c>
      <c r="D18" s="76">
        <v>120</v>
      </c>
      <c r="E18" s="47">
        <v>11900</v>
      </c>
      <c r="F18" s="77" t="s">
        <v>52</v>
      </c>
      <c r="G18" s="78">
        <f t="shared" si="0"/>
        <v>14143.206000000002</v>
      </c>
      <c r="H18" s="78">
        <f t="shared" si="1"/>
        <v>12857.460000000001</v>
      </c>
      <c r="I18" s="79">
        <v>11688.6</v>
      </c>
    </row>
    <row r="19" spans="2:9" ht="9" customHeight="1" thickBot="1">
      <c r="B19" s="268"/>
      <c r="C19" s="269"/>
      <c r="D19" s="269"/>
      <c r="E19" s="269"/>
      <c r="F19" s="269"/>
      <c r="G19" s="269"/>
      <c r="H19" s="269"/>
      <c r="I19" s="269"/>
    </row>
  </sheetData>
  <mergeCells count="6">
    <mergeCell ref="B6:C6"/>
    <mergeCell ref="B11:B14"/>
    <mergeCell ref="B15:B18"/>
    <mergeCell ref="B19:I19"/>
    <mergeCell ref="B7:I7"/>
    <mergeCell ref="B10:I10"/>
  </mergeCells>
  <hyperlinks>
    <hyperlink ref="H4" r:id="rId1"/>
  </hyperlinks>
  <pageMargins left="0.31" right="0.47" top="0.74803149606299213" bottom="0.74803149606299213" header="0.31496062992125984" footer="0.31496062992125984"/>
  <pageSetup paperSize="9"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Консольные ДКУ</vt:lpstr>
      <vt:lpstr>Прожектора ДБУ</vt:lpstr>
      <vt:lpstr>Подвесные ДСП</vt:lpstr>
      <vt:lpstr>Офисные ДВО</vt:lpstr>
      <vt:lpstr>Парковые ДТУ</vt:lpstr>
      <vt:lpstr>'Консольные ДКУ'!Область_печати</vt:lpstr>
      <vt:lpstr>'Офисные ДВО'!Область_печати</vt:lpstr>
      <vt:lpstr>'Подвесные ДСП'!Область_печати</vt:lpstr>
      <vt:lpstr>'Прожектора ДБУ'!Область_печати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User</cp:lastModifiedBy>
  <cp:lastPrinted>2015-06-17T06:33:29Z</cp:lastPrinted>
  <dcterms:created xsi:type="dcterms:W3CDTF">2013-04-10T13:56:05Z</dcterms:created>
  <dcterms:modified xsi:type="dcterms:W3CDTF">2015-12-30T06:57:27Z</dcterms:modified>
</cp:coreProperties>
</file>