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7530" activeTab="5"/>
  </bookViews>
  <sheets>
    <sheet name="Маркировка" sheetId="6" r:id="rId1"/>
    <sheet name="Офисные Светильники" sheetId="14" r:id="rId2"/>
    <sheet name="Торговое Складское" sheetId="12" r:id="rId3"/>
    <sheet name="Уличное" sheetId="13" r:id="rId4"/>
    <sheet name="Промышленное" sheetId="5" r:id="rId5"/>
    <sheet name="X-RAY" sheetId="16" r:id="rId6"/>
  </sheets>
  <definedNames>
    <definedName name="_xlnm._FilterDatabase" localSheetId="5" hidden="1">'X-RAY'!#REF!</definedName>
    <definedName name="bookmark0" localSheetId="3">Уличное!#REF!</definedName>
    <definedName name="bookmark1" localSheetId="3">Уличное!#REF!</definedName>
    <definedName name="_xlnm.Print_Area" localSheetId="5">'X-RAY'!$A$1:$I$14</definedName>
    <definedName name="_xlnm.Print_Area" localSheetId="1">'Офисные Светильники'!$A$1:$R$29</definedName>
    <definedName name="_xlnm.Print_Area" localSheetId="4">Промышленное!$A$1:$P$44</definedName>
    <definedName name="_xlnm.Print_Area" localSheetId="2">'Торговое Складское'!$A$1:$N$24</definedName>
    <definedName name="_xlnm.Print_Area" localSheetId="3">Уличное!$A$1:$M$37</definedName>
  </definedNames>
  <calcPr calcId="145621"/>
</workbook>
</file>

<file path=xl/calcChain.xml><?xml version="1.0" encoding="utf-8"?>
<calcChain xmlns="http://schemas.openxmlformats.org/spreadsheetml/2006/main">
  <c r="K13" i="14" l="1"/>
  <c r="L13" i="14" s="1"/>
  <c r="M13" i="14" s="1"/>
  <c r="N13" i="14" s="1"/>
  <c r="K20" i="12"/>
  <c r="L20" i="12" s="1"/>
  <c r="M20" i="12" s="1"/>
  <c r="N20" i="12" s="1"/>
  <c r="L24" i="12"/>
  <c r="M24" i="12" s="1"/>
  <c r="N24" i="12" s="1"/>
  <c r="O24" i="12" s="1"/>
  <c r="K15" i="14"/>
  <c r="L15" i="14" s="1"/>
  <c r="M15" i="14" s="1"/>
  <c r="N15" i="14" s="1"/>
  <c r="K12" i="14"/>
  <c r="L12" i="14" s="1"/>
  <c r="M12" i="14" s="1"/>
  <c r="N12" i="14" s="1"/>
  <c r="K16" i="14"/>
  <c r="L16" i="14" s="1"/>
  <c r="M16" i="14" s="1"/>
  <c r="N16" i="14" s="1"/>
</calcChain>
</file>

<file path=xl/sharedStrings.xml><?xml version="1.0" encoding="utf-8"?>
<sst xmlns="http://schemas.openxmlformats.org/spreadsheetml/2006/main" count="578" uniqueCount="252">
  <si>
    <t>Модель</t>
  </si>
  <si>
    <t>Цветовая температура</t>
  </si>
  <si>
    <t>Размер</t>
  </si>
  <si>
    <t>Краткое описание</t>
  </si>
  <si>
    <t>Световой поток</t>
  </si>
  <si>
    <t>Фото</t>
  </si>
  <si>
    <t>30W</t>
  </si>
  <si>
    <t>40W Светодиодный светильник
AC85-265V</t>
  </si>
  <si>
    <t>40W</t>
  </si>
  <si>
    <t>120W</t>
  </si>
  <si>
    <t>180W</t>
  </si>
  <si>
    <t>Прайс лист - светодиодные промышленные светильники</t>
  </si>
  <si>
    <t>200W</t>
  </si>
  <si>
    <t>60W</t>
  </si>
  <si>
    <t>240W</t>
  </si>
  <si>
    <t>1250x150</t>
  </si>
  <si>
    <t>66W</t>
  </si>
  <si>
    <t>132W</t>
  </si>
  <si>
    <t>30 шт Samsung</t>
  </si>
  <si>
    <t>60 шт Samsung</t>
  </si>
  <si>
    <t>120 шт Samsung</t>
  </si>
  <si>
    <t>90 шт Samsung</t>
  </si>
  <si>
    <t>Эксклюзив, руб. (с НДС)</t>
  </si>
  <si>
    <t>Мощность</t>
  </si>
  <si>
    <t>Корпус Алюминиевый профиль с радиаторной решеткой  Защита IP 65
Прозрачное стекло</t>
  </si>
  <si>
    <t xml:space="preserve">Корпус Алюминиевый профиль с радиаторной решеткой  Защита IP 65
Прозрачное стекло </t>
  </si>
  <si>
    <t>20W</t>
  </si>
  <si>
    <t>80W</t>
  </si>
  <si>
    <t>1250x130</t>
  </si>
  <si>
    <t>620x90</t>
  </si>
  <si>
    <t>1250x90</t>
  </si>
  <si>
    <t>198W</t>
  </si>
  <si>
    <t>264W</t>
  </si>
  <si>
    <t>Прайс лист - светодиодное торгово-складское освещение</t>
  </si>
  <si>
    <t>Прайс лист - светодиодные офисные светильники</t>
  </si>
  <si>
    <t>Прайс лист - светодиодное уличное освещение</t>
  </si>
  <si>
    <t>LEDALL-RS-SL-60W-01-030</t>
  </si>
  <si>
    <t>LEDALL-RS-SL-66W-01-030</t>
  </si>
  <si>
    <t>LEDALL-RS-SL-120W-01-030</t>
  </si>
  <si>
    <t>LEDALL-RS-SL-132W-01-030</t>
  </si>
  <si>
    <t>LEDALL-RS-SL-180W-01-030</t>
  </si>
  <si>
    <t>LEDALL-RS-SL-198W-01-030</t>
  </si>
  <si>
    <t>LEDALL-RS-SL-264W-01-030</t>
  </si>
  <si>
    <t>LEDALL-RS-SL-240W-01-030</t>
  </si>
  <si>
    <t>180 шт Samsung</t>
  </si>
  <si>
    <t>1200×200×25</t>
  </si>
  <si>
    <t xml:space="preserve">Угол излучения..120° Вес - 2,6кг  </t>
  </si>
  <si>
    <t>1100×200×100</t>
  </si>
  <si>
    <t>Дилер, руб.                  (с НДС)</t>
  </si>
  <si>
    <t>Утверждено __________</t>
  </si>
  <si>
    <t>Директор Ермаков С.А.</t>
  </si>
  <si>
    <t>Опт, руб.                 (с НДС)</t>
  </si>
  <si>
    <t>МРЦ руб.                (с НДС)</t>
  </si>
  <si>
    <t>Кол-во светодиодов</t>
  </si>
  <si>
    <t>PW 5000K CW 6000K</t>
  </si>
  <si>
    <t>Мощ-ность</t>
  </si>
  <si>
    <t>МРЦ, руб. (с НДС)</t>
  </si>
  <si>
    <t>Опт, руб.                              (с НДС)</t>
  </si>
  <si>
    <t>Крупный Опт, руб.       (с НДС)</t>
  </si>
  <si>
    <t>Дилер, руб.                      (с НДС)</t>
  </si>
  <si>
    <r>
      <t>Эксклюзив, руб.</t>
    </r>
    <r>
      <rPr>
        <b/>
        <sz val="16"/>
        <color theme="3" tint="0.79998168889431442"/>
        <rFont val="Times New Roman"/>
        <family val="1"/>
        <charset val="204"/>
      </rPr>
      <t>.</t>
    </r>
    <r>
      <rPr>
        <b/>
        <sz val="16"/>
        <rFont val="Times New Roman"/>
        <family val="1"/>
        <charset val="204"/>
      </rPr>
      <t xml:space="preserve"> (с НДС)</t>
    </r>
  </si>
  <si>
    <r>
      <t>Эксклюзив, руб.</t>
    </r>
    <r>
      <rPr>
        <b/>
        <sz val="16"/>
        <color theme="3" tint="0.79998168889431442"/>
        <rFont val="Times New Roman"/>
        <family val="1"/>
        <charset val="204"/>
      </rPr>
      <t xml:space="preserve"> .</t>
    </r>
    <r>
      <rPr>
        <b/>
        <sz val="16"/>
        <rFont val="Times New Roman"/>
        <family val="1"/>
        <charset val="204"/>
      </rPr>
      <t xml:space="preserve"> (с НДС)</t>
    </r>
  </si>
  <si>
    <r>
      <t xml:space="preserve">Дилер, руб. </t>
    </r>
    <r>
      <rPr>
        <b/>
        <sz val="16"/>
        <color theme="3" tint="0.79998168889431442"/>
        <rFont val="Times New Roman"/>
        <family val="1"/>
        <charset val="204"/>
      </rPr>
      <t>.</t>
    </r>
    <r>
      <rPr>
        <b/>
        <sz val="16"/>
        <rFont val="Times New Roman"/>
        <family val="1"/>
        <charset val="204"/>
      </rPr>
      <t xml:space="preserve"> (с НДС)</t>
    </r>
  </si>
  <si>
    <r>
      <t xml:space="preserve">Опт, руб. </t>
    </r>
    <r>
      <rPr>
        <b/>
        <sz val="16"/>
        <color theme="3" tint="0.79998168889431442"/>
        <rFont val="Times New Roman"/>
        <family val="1"/>
        <charset val="204"/>
      </rPr>
      <t>..</t>
    </r>
    <r>
      <rPr>
        <b/>
        <sz val="16"/>
        <rFont val="Times New Roman"/>
        <family val="1"/>
        <charset val="204"/>
      </rPr>
      <t xml:space="preserve"> (с НДС)</t>
    </r>
  </si>
  <si>
    <r>
      <t>Крупный Опт, руб.</t>
    </r>
    <r>
      <rPr>
        <b/>
        <sz val="16"/>
        <color theme="3" tint="0.79998168889431442"/>
        <rFont val="Times New Roman"/>
        <family val="1"/>
        <charset val="204"/>
      </rPr>
      <t xml:space="preserve"> ..</t>
    </r>
    <r>
      <rPr>
        <b/>
        <sz val="16"/>
        <rFont val="Times New Roman"/>
        <family val="1"/>
        <charset val="204"/>
      </rPr>
      <t xml:space="preserve"> (с НДС)</t>
    </r>
  </si>
  <si>
    <t>МРЦ, руб.   (с НДС)</t>
  </si>
  <si>
    <t>Опт, руб.                    (с НДС)</t>
  </si>
  <si>
    <t>МРЦ, руб.        (с НДС)</t>
  </si>
  <si>
    <t>Крупный Опт, руб.         (с НДС)</t>
  </si>
  <si>
    <t>Крупный Опт, руб.    (с НДС)</t>
  </si>
  <si>
    <t>№ п/п</t>
  </si>
  <si>
    <t>Наименование светильника, потребляемая мощность</t>
  </si>
  <si>
    <t>Технические характеристики</t>
  </si>
  <si>
    <t>Эксклюзив (с НДС)</t>
  </si>
  <si>
    <t>Дилер (с НДС)</t>
  </si>
  <si>
    <t>Крупный Опт (с НДС)</t>
  </si>
  <si>
    <t>Опт (с НДС)</t>
  </si>
  <si>
    <t>МРЦ (с НДС)</t>
  </si>
  <si>
    <t xml:space="preserve">X-RAY  (таблетка диам. 180 мм)  </t>
  </si>
  <si>
    <t>6 W</t>
  </si>
  <si>
    <r>
      <t xml:space="preserve">6 W  </t>
    </r>
    <r>
      <rPr>
        <b/>
        <sz val="10"/>
        <rFont val="Times New Roman"/>
        <family val="1"/>
        <charset val="204"/>
      </rPr>
      <t xml:space="preserve">                                    </t>
    </r>
    <r>
      <rPr>
        <b/>
        <i/>
        <sz val="10"/>
        <rFont val="Times New Roman"/>
        <family val="1"/>
        <charset val="204"/>
      </rPr>
      <t xml:space="preserve">  </t>
    </r>
    <r>
      <rPr>
        <b/>
        <i/>
        <u/>
        <sz val="10"/>
        <rFont val="Times New Roman"/>
        <family val="1"/>
        <charset val="204"/>
      </rPr>
      <t>А, ФА</t>
    </r>
  </si>
  <si>
    <t>8 W</t>
  </si>
  <si>
    <r>
      <t xml:space="preserve">8 W            </t>
    </r>
    <r>
      <rPr>
        <b/>
        <sz val="10"/>
        <rFont val="Times New Roman"/>
        <family val="1"/>
        <charset val="204"/>
      </rPr>
      <t xml:space="preserve">                         </t>
    </r>
    <r>
      <rPr>
        <b/>
        <i/>
        <sz val="10"/>
        <rFont val="Times New Roman"/>
        <family val="1"/>
        <charset val="204"/>
      </rPr>
      <t xml:space="preserve"> </t>
    </r>
    <r>
      <rPr>
        <b/>
        <i/>
        <u/>
        <sz val="10"/>
        <rFont val="Times New Roman"/>
        <family val="1"/>
        <charset val="204"/>
      </rPr>
      <t>А, ФА</t>
    </r>
  </si>
  <si>
    <t>10 W</t>
  </si>
  <si>
    <r>
      <t xml:space="preserve">10 W               </t>
    </r>
    <r>
      <rPr>
        <b/>
        <sz val="10"/>
        <rFont val="Times New Roman"/>
        <family val="1"/>
        <charset val="204"/>
      </rPr>
      <t xml:space="preserve">                        </t>
    </r>
    <r>
      <rPr>
        <b/>
        <i/>
        <sz val="10"/>
        <rFont val="Times New Roman"/>
        <family val="1"/>
        <charset val="204"/>
      </rPr>
      <t xml:space="preserve"> </t>
    </r>
    <r>
      <rPr>
        <b/>
        <i/>
        <u/>
        <sz val="10"/>
        <rFont val="Times New Roman"/>
        <family val="1"/>
        <charset val="204"/>
      </rPr>
      <t>А, ФА</t>
    </r>
  </si>
  <si>
    <t>Степень защиты от внешних воздействий IP 64</t>
  </si>
  <si>
    <t>LEDALL-RS-SL-40W4L-LINE-01-006-(CW)</t>
  </si>
  <si>
    <t>500×90×99</t>
  </si>
  <si>
    <t>72  LG</t>
  </si>
  <si>
    <t>PW: 4150-4230</t>
  </si>
  <si>
    <r>
      <t>595</t>
    </r>
    <r>
      <rPr>
        <b/>
        <sz val="12"/>
        <color indexed="8"/>
        <rFont val="Calibri"/>
        <family val="2"/>
        <charset val="204"/>
      </rPr>
      <t>×</t>
    </r>
    <r>
      <rPr>
        <b/>
        <sz val="12"/>
        <color indexed="8"/>
        <rFont val="Times New Roman"/>
        <family val="1"/>
        <charset val="204"/>
      </rPr>
      <t>595</t>
    </r>
    <r>
      <rPr>
        <b/>
        <sz val="12"/>
        <color indexed="8"/>
        <rFont val="Calibri"/>
        <family val="2"/>
        <charset val="204"/>
      </rPr>
      <t>×40</t>
    </r>
  </si>
  <si>
    <t>ГАРАНТИЯ 5 ЛЕТ!</t>
  </si>
  <si>
    <t xml:space="preserve">                                                    ГАРАНТИЯ 5 ЛЕТ!</t>
  </si>
  <si>
    <t xml:space="preserve">                                                                    ГАРАНТИЯ 5 ЛЕТ!</t>
  </si>
  <si>
    <t xml:space="preserve">                                                   ГАРАНТИЯ 5 ЛЕТ!</t>
  </si>
  <si>
    <t xml:space="preserve">                                                                                                                                ГАРАНТИЯ 3 ГОДА!</t>
  </si>
  <si>
    <r>
      <t>595</t>
    </r>
    <r>
      <rPr>
        <b/>
        <sz val="12"/>
        <color indexed="8"/>
        <rFont val="Calibri"/>
        <family val="2"/>
        <charset val="204"/>
      </rPr>
      <t>×</t>
    </r>
    <r>
      <rPr>
        <b/>
        <sz val="12"/>
        <color indexed="8"/>
        <rFont val="Times New Roman"/>
        <family val="1"/>
        <charset val="204"/>
      </rPr>
      <t>595</t>
    </r>
    <r>
      <rPr>
        <b/>
        <sz val="12"/>
        <color indexed="8"/>
        <rFont val="Calibri"/>
        <family val="2"/>
        <charset val="204"/>
      </rPr>
      <t>×25</t>
    </r>
  </si>
  <si>
    <t>108  LG</t>
  </si>
  <si>
    <t>72 LG</t>
  </si>
  <si>
    <t>CW 6000K</t>
  </si>
  <si>
    <t>144 шт Samsung</t>
  </si>
  <si>
    <t>8400 lm</t>
  </si>
  <si>
    <t>216 шт Samsung</t>
  </si>
  <si>
    <t>36 LG</t>
  </si>
  <si>
    <t>1200×180×40</t>
  </si>
  <si>
    <t>108 LG</t>
  </si>
  <si>
    <t>144  LG</t>
  </si>
  <si>
    <t xml:space="preserve">Светодиодный светильник </t>
  </si>
  <si>
    <t>AC165V-265V   Корпус Алюминиевый профиль с радиаторной решеткой Прозрачное стекло Степень защиты от внешних воздействий IP 65</t>
  </si>
  <si>
    <t>Эксклюзив, руб.   (с НДС)</t>
  </si>
  <si>
    <t xml:space="preserve">Световой поток </t>
  </si>
  <si>
    <t>LEDALL-90W-01-030-(CW)</t>
  </si>
  <si>
    <t>164×540</t>
  </si>
  <si>
    <t>LEDALL-RS-SL-45W-01-020</t>
  </si>
  <si>
    <t>LEDALL-RS-SL-135W-01-020</t>
  </si>
  <si>
    <t>LEDALL-RS-SL-90W-01-030</t>
  </si>
  <si>
    <t>LEDALL-RS-SL-90W-01-020</t>
  </si>
  <si>
    <t>LEDALL-RS-SL-45W-01-030</t>
  </si>
  <si>
    <t>LEDALL-RS-SL-135W-01-030</t>
  </si>
  <si>
    <t>45W</t>
  </si>
  <si>
    <t>90W</t>
  </si>
  <si>
    <t>135W</t>
  </si>
  <si>
    <t>Корпус ТПК-001</t>
  </si>
  <si>
    <t>LEDALL-RS-OF-30W3L-01-002</t>
  </si>
  <si>
    <t>LEDALL-RS-OF-30W3L-03-002</t>
  </si>
  <si>
    <r>
      <t>LEDALL-RS-OF-40W4L-01-003-</t>
    </r>
    <r>
      <rPr>
        <b/>
        <sz val="18"/>
        <color indexed="8"/>
        <rFont val="Times New Roman"/>
        <family val="1"/>
        <charset val="204"/>
      </rPr>
      <t>PLS</t>
    </r>
    <r>
      <rPr>
        <b/>
        <sz val="16"/>
        <color indexed="8"/>
        <rFont val="Times New Roman"/>
        <family val="1"/>
        <charset val="204"/>
      </rPr>
      <t xml:space="preserve">                    </t>
    </r>
  </si>
  <si>
    <r>
      <t>LEDALL-RS-OF-40W4L-01-003-</t>
    </r>
    <r>
      <rPr>
        <b/>
        <sz val="18"/>
        <color indexed="8"/>
        <rFont val="Times New Roman"/>
        <family val="1"/>
        <charset val="204"/>
      </rPr>
      <t>PLB</t>
    </r>
    <r>
      <rPr>
        <b/>
        <sz val="16"/>
        <color indexed="8"/>
        <rFont val="Times New Roman"/>
        <family val="1"/>
        <charset val="204"/>
      </rPr>
      <t xml:space="preserve"> </t>
    </r>
  </si>
  <si>
    <t>LEDALL-RS-OF-40W4L-01-001</t>
  </si>
  <si>
    <t>LEDALL-RS-OF-40W4L-01-002</t>
  </si>
  <si>
    <t>LEDALL-RS-OF-60W6L--01-001</t>
  </si>
  <si>
    <t>LEDALL-RS-OF-60W6L--01-002</t>
  </si>
  <si>
    <t>LEDALL-RS-OF-40W4L(AB)-01-002</t>
  </si>
  <si>
    <t>4000, 5000, 5700К</t>
  </si>
  <si>
    <t>LEDALL-RS-OF-40W4L-06-002</t>
  </si>
  <si>
    <t xml:space="preserve"> Светодиодный светильник
AC165-265V         Универсальный, защита  IP 20 </t>
  </si>
  <si>
    <t xml:space="preserve"> Светодиодный светильник
AC165-265V         Универсальный, защита  IP 20</t>
  </si>
  <si>
    <t>40W Светодиодный светильник
AC165-265V, оборудован аварийным блоком питания. Время работы в аварийном режиме 1 час</t>
  </si>
  <si>
    <t>LEDALL-RS-OF-INDUSTRY-40W4L-012-KB</t>
  </si>
  <si>
    <t>LEDALL-RS-OF-INDUSTRY-40W4L-014-KD (1250x90)</t>
  </si>
  <si>
    <t>LEDALL-RS-OF-INDUSTRY-40W4L-014-KD (1250x150)</t>
  </si>
  <si>
    <t>LEDALL-RS-OF-INDUSTRY-60W6L-014-KD (1250x150)</t>
  </si>
  <si>
    <t>LEDALL-RS-OF-VITRAGE-40W4L-01-001 (1200×200×25)</t>
  </si>
  <si>
    <t>LEDALL-RS-OF-VITRAGE-40W4L-01-002 (1200×180×40)</t>
  </si>
  <si>
    <t>LEDALL-RS-OF-VITRAGE-60W6L-01-001 (1200×200×25)</t>
  </si>
  <si>
    <t>LEDALL-RS-OF-VITRAGE-60W6L-01-002 (1200×180×40)</t>
  </si>
  <si>
    <t>LEDALL-RS-OF-VITRAGE-80W8L-01-001 (1200×200×25) (IP 54)</t>
  </si>
  <si>
    <t>LEDALL-RS-SL-Spade-80W-01-030</t>
  </si>
  <si>
    <t xml:space="preserve">Светодиодный светильник
AC185-265V           Универсальный, защита  IP 54 </t>
  </si>
  <si>
    <t>Светодиодный светильник
AC185-265V                          Степень защиты от внешних воздействий IP20</t>
  </si>
  <si>
    <t>Светодиодный светильник
AC185-265V  Степень защиты от внешних воздействий IP 54</t>
  </si>
  <si>
    <t>Светодиодный светильник
AC185-265V                                Степень защиты от внешних воздействий IP65</t>
  </si>
  <si>
    <t xml:space="preserve"> Светодиодный светильник
AC185-265V                                Степень защиты от внешних воздействий IP65</t>
  </si>
  <si>
    <t>Корпус Алюминиевый профиль Защита IP 65
Прозрачное стекло</t>
  </si>
  <si>
    <t>72 шт Samsung      LG</t>
  </si>
  <si>
    <t>Чисто белый 5000-5700K</t>
  </si>
  <si>
    <t xml:space="preserve">Корпус Алюминиевый профиль  Защита IP 65
Прозрачное стекло </t>
  </si>
  <si>
    <t xml:space="preserve">Корпус Алюминиевый профиль Защита IP 65
Прозрачное стекло </t>
  </si>
  <si>
    <t>Корпус Алюминиевый профиль  Защита IP 65
Прозрачное стекло</t>
  </si>
  <si>
    <t xml:space="preserve">Корпус Алюминиевый профиль  Защита IP 65
Прозрачное стекло    </t>
  </si>
  <si>
    <t xml:space="preserve">72 шт Samsung     </t>
  </si>
  <si>
    <t xml:space="preserve">30 шт Samsung     </t>
  </si>
  <si>
    <t xml:space="preserve">60 шт Samsung     </t>
  </si>
  <si>
    <t xml:space="preserve">120 шт Samsung     </t>
  </si>
  <si>
    <t xml:space="preserve">216 шт Samsung     </t>
  </si>
  <si>
    <t xml:space="preserve">90 шт Samsung     </t>
  </si>
  <si>
    <t>нет изображения</t>
  </si>
  <si>
    <t xml:space="preserve">180 шт Samsung     </t>
  </si>
  <si>
    <t xml:space="preserve">240 шт Samsung     </t>
  </si>
  <si>
    <t>N/A</t>
  </si>
  <si>
    <t xml:space="preserve"> Защита IP 54</t>
  </si>
  <si>
    <t>66W Модуль
AC165-265V</t>
  </si>
  <si>
    <t>2*60W Модуль
AC165-265V</t>
  </si>
  <si>
    <t>2*66W Модуль
AC165-265V</t>
  </si>
  <si>
    <t>3*60W Модуль
AC165-265V</t>
  </si>
  <si>
    <t>3*66W Модуль
AC165-265V</t>
  </si>
  <si>
    <t>4*60W Модуль
AC165-265V</t>
  </si>
  <si>
    <t>4*66W Модуль
AC165-265V</t>
  </si>
  <si>
    <t>*Датчики: А - акустический, ФА - фотоакустический</t>
  </si>
  <si>
    <t xml:space="preserve">                           </t>
  </si>
  <si>
    <t>60W Модуль
AC165-265V</t>
  </si>
  <si>
    <r>
      <t xml:space="preserve">LEDALL-RS-SL-60W-02-030                  </t>
    </r>
    <r>
      <rPr>
        <b/>
        <i/>
        <sz val="14"/>
        <color indexed="8"/>
        <rFont val="Times New Roman"/>
        <family val="1"/>
        <charset val="204"/>
      </rPr>
      <t>с линзой</t>
    </r>
  </si>
  <si>
    <r>
      <t xml:space="preserve">LEDALL-RS-SL-66W-02-030                  </t>
    </r>
    <r>
      <rPr>
        <b/>
        <i/>
        <sz val="14"/>
        <color indexed="8"/>
        <rFont val="Times New Roman"/>
        <family val="1"/>
        <charset val="204"/>
      </rPr>
      <t>с линзой</t>
    </r>
  </si>
  <si>
    <r>
      <t xml:space="preserve">LEDALL-RS-SL-120W-02-030                  </t>
    </r>
    <r>
      <rPr>
        <b/>
        <i/>
        <sz val="14"/>
        <color indexed="8"/>
        <rFont val="Times New Roman"/>
        <family val="1"/>
        <charset val="204"/>
      </rPr>
      <t>с линзой</t>
    </r>
  </si>
  <si>
    <r>
      <t xml:space="preserve">LEDALL-RS-SL-132W-02-030               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</si>
  <si>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r>
      <t xml:space="preserve">LEDALL-RS-SL-180W-02-030                   </t>
    </r>
    <r>
      <rPr>
        <b/>
        <i/>
        <sz val="14"/>
        <color indexed="8"/>
        <rFont val="Times New Roman"/>
        <family val="1"/>
        <charset val="204"/>
      </rPr>
      <t>с линзой</t>
    </r>
  </si>
  <si>
    <r>
      <t xml:space="preserve">LEDALL-RS-SL-198W-02-030              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</si>
  <si>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r>
      <t xml:space="preserve">LEDALL-RS-SL-240W-02-030                  </t>
    </r>
    <r>
      <rPr>
        <b/>
        <i/>
        <sz val="14"/>
        <color indexed="8"/>
        <rFont val="Times New Roman"/>
        <family val="1"/>
        <charset val="204"/>
      </rPr>
      <t>с линзой</t>
    </r>
  </si>
  <si>
    <r>
      <t xml:space="preserve">LEDALL-RS-SL-264W-02-030                   </t>
    </r>
    <r>
      <rPr>
        <b/>
        <i/>
        <sz val="14"/>
        <color indexed="8"/>
        <rFont val="Times New Roman"/>
        <family val="1"/>
        <charset val="204"/>
      </rPr>
      <t>с линзой</t>
    </r>
  </si>
  <si>
    <t>45W Модуль                        Светодиодный светильник 
AC165-265V  Корпус Алюминиевый профиль Прозрачное стекло Степень защиты от внешних воздействий IP 65 Размер 81×540</t>
  </si>
  <si>
    <t>2*45W Модуль                   Светодиодный светильник 
AC165-265V  Корпус Алюминиевый профиль Прозрачное стекло Степень защиты от внешних воздействий IP 65. Размер 164×540</t>
  </si>
  <si>
    <t>3*45 W Модуль                   Светодиодный светильник 
AC165-265V Корпус Алюминиевый профиль Прозрачное стекло Степень защиты от внешних воздействий IP 65 Размер 247×540</t>
  </si>
  <si>
    <t>LEDALL-RS-SL-30W3L-Line-01-006 (81х73х1140)</t>
  </si>
  <si>
    <t>LEDALL-RS-SL-40W4L-Line-01-006 (81х73х1140)</t>
  </si>
  <si>
    <t>LEDALL-RS-SL-40W4L-Line-01-030 (81х73х1140)</t>
  </si>
  <si>
    <t xml:space="preserve">LEDALL-RS-SL-60W6L-Line-01-006 (81х73х1140) </t>
  </si>
  <si>
    <t>LEDALL-RS-SL-80W8L-Line-01-030 (81х73х1140)</t>
  </si>
  <si>
    <t>45W Модуль                         Светодиодный светильник 
AC165-265V Корпус Алюминиевый профиль Прозрачное стекло Степень защиты от внешних воздействий IP 65 Размер 81×540</t>
  </si>
  <si>
    <t>2*45W Модуль                     Светодиодный светильник 
AC165-265V Корпус Алюминиевый профиль Прозрачное стекло Степень защиты от внешних воздействий IP 65 Размер 164×540</t>
  </si>
  <si>
    <t>3*45W Модуль                     Светодиодный светильник 
AC165-265V Корпус Алюминиевый профиль Прозрачное стекло Степень защиты от внешних воздействий IP 65 Размер 247×540</t>
  </si>
  <si>
    <t>54  LG</t>
  </si>
  <si>
    <t>7560 lm</t>
  </si>
  <si>
    <t>9600 lm</t>
  </si>
  <si>
    <t>15120 lm</t>
  </si>
  <si>
    <t>19200 lm</t>
  </si>
  <si>
    <t>22680 lm</t>
  </si>
  <si>
    <t>28800 lm</t>
  </si>
  <si>
    <t>30240 lm</t>
  </si>
  <si>
    <t>38400 lm</t>
  </si>
  <si>
    <t xml:space="preserve"> 19200 lm</t>
  </si>
  <si>
    <t>220В, 6 Вт, IP54, 15 источников света,  световой поток 640 лм,  -40..+55С</t>
  </si>
  <si>
    <r>
      <t xml:space="preserve">220В, 6 Вт, IP54, 15 источников света,  световой поток 640 лм,  -40..+55С, </t>
    </r>
    <r>
      <rPr>
        <b/>
        <sz val="10"/>
        <rFont val="Times New Roman"/>
        <family val="1"/>
        <charset val="204"/>
      </rPr>
      <t>датчик</t>
    </r>
  </si>
  <si>
    <t>220В, 8 Вт, IP54, 20 источников света,  световой поток 860 лм,  -40..+55С</t>
  </si>
  <si>
    <r>
      <t xml:space="preserve">220В, 8 Вт, IP54, 20 источников света,  световой поток 860 лм,  -40..+55С, </t>
    </r>
    <r>
      <rPr>
        <b/>
        <u/>
        <sz val="10"/>
        <rFont val="Times New Roman"/>
        <family val="1"/>
        <charset val="204"/>
      </rPr>
      <t>датчик</t>
    </r>
  </si>
  <si>
    <t>220В, 10 Вт, IP54, 25 источников света,  световой поток 1100 лм,  -40..+55С</t>
  </si>
  <si>
    <r>
      <t xml:space="preserve">220В, 10 Вт, IP54, 25 источников света,  световой поток 1100 лм,  -40..+55С, </t>
    </r>
    <r>
      <rPr>
        <b/>
        <u/>
        <sz val="10"/>
        <rFont val="Times New Roman"/>
        <family val="1"/>
        <charset val="204"/>
      </rPr>
      <t>датчик</t>
    </r>
  </si>
  <si>
    <t>5600 lm</t>
  </si>
  <si>
    <t>11160 lm</t>
  </si>
  <si>
    <t>2790 lm</t>
  </si>
  <si>
    <t>5760 lm</t>
  </si>
  <si>
    <t>4185 lm</t>
  </si>
  <si>
    <t xml:space="preserve">144 шт Samsung     </t>
  </si>
  <si>
    <t>11200 lm</t>
  </si>
  <si>
    <t>16800 lm</t>
  </si>
  <si>
    <r>
      <t xml:space="preserve">LEDALL-RS-OF-INDUSTRY-20W2L-013-KD (620х90)                    </t>
    </r>
    <r>
      <rPr>
        <b/>
        <i/>
        <sz val="16"/>
        <rFont val="Times New Roman"/>
        <family val="1"/>
        <charset val="204"/>
      </rPr>
      <t>заказная позиция</t>
    </r>
  </si>
  <si>
    <t>144 LG</t>
  </si>
  <si>
    <t xml:space="preserve"> Светодиодный светильник
AC165-265V         тонкий , защита  IP 54</t>
  </si>
  <si>
    <t>LEDALL-RS-OF-40W9L-01-001</t>
  </si>
  <si>
    <t>LEDALL-RS-OF-40W9L-01-002</t>
  </si>
  <si>
    <t>90 LG</t>
  </si>
  <si>
    <t>LEDALL-RS-SL-E-45W-01-011</t>
  </si>
  <si>
    <t>LEDALL-RS-SL-E-45W-01-012</t>
  </si>
  <si>
    <t>LEDALL-RS-SL-E-60W-01-011</t>
  </si>
  <si>
    <r>
      <t xml:space="preserve">LEDALL-RS-SL-E-60W-02-011         </t>
    </r>
    <r>
      <rPr>
        <b/>
        <sz val="16"/>
        <color rgb="FF000000"/>
        <rFont val="Times New Roman"/>
        <family val="1"/>
        <charset val="204"/>
      </rPr>
      <t>с линзой</t>
    </r>
  </si>
  <si>
    <t>LEDALL-RS-SL-E-66W-01-011</t>
  </si>
  <si>
    <r>
      <t xml:space="preserve">LEDALL-RS-SL-E-66W-02-011  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</si>
  <si>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t>LEDALL-RS-SL-E-90W-01-011</t>
  </si>
  <si>
    <t>LEDALL-RS-SL-E-90W-01-012</t>
  </si>
  <si>
    <t>LEDALL-RS-SL-E-120W-01-011</t>
  </si>
  <si>
    <r>
      <t xml:space="preserve">LEDALL-RS-SL-E-120W-02-011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</si>
  <si>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t>LEDALL-RS-SL-E-132W-01-011</t>
  </si>
  <si>
    <r>
      <t xml:space="preserve">LEDALL-RS-SL-E-132W-02-011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</si>
  <si>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t>LEDALL-RS-SL-E-135W-01-011</t>
  </si>
  <si>
    <t>LEDALL-RS-SL-E-135W-01-012</t>
  </si>
  <si>
    <t>LEDALL-RS-SL-E-180W-01-011</t>
  </si>
  <si>
    <r>
      <t xml:space="preserve">LEDALL-RS-SL-E-180W-02-011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</si>
  <si>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t>LEDALL-RS-SL-E-198W-01-011</t>
  </si>
  <si>
    <r>
      <t xml:space="preserve">LEDALL-RS-SL-E-198W-02-011    </t>
    </r>
    <r>
      <rPr>
        <b/>
        <i/>
        <sz val="14"/>
        <color rgb="FF000000"/>
        <rFont val="Times New Roman"/>
        <family val="1"/>
        <charset val="204"/>
      </rPr>
      <t>с линзой</t>
    </r>
  </si>
  <si>
    <t>LEDALL-RS-SL-54W-01-030 Hi Term (540х80x70)</t>
  </si>
  <si>
    <t xml:space="preserve"> Защита IP 65</t>
  </si>
  <si>
    <t>54W</t>
  </si>
  <si>
    <t>6000 lm</t>
  </si>
  <si>
    <t>Спецмодель для горячих цехов          2*27W Модуль
AC165-275V                          температура эксплуатации -40 +80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</si>
</sst>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\ &quot;р.&quot;"/>
  </numFmts>
  <fonts count="62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4"/>
      <color indexed="5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22"/>
      <name val="Times New Roman"/>
      <family val="1"/>
      <charset val="204"/>
    </font>
    <font>
      <sz val="11"/>
      <name val="Times New Roman"/>
      <family val="1"/>
      <charset val="204"/>
    </font>
    <font>
      <u/>
      <sz val="8.2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20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6"/>
      <color theme="3" tint="0.7999816888943144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u/>
      <sz val="14"/>
      <color indexed="5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27" fillId="0" borderId="0" applyFont="0" applyFill="0" applyBorder="0" applyAlignment="0" applyProtection="0"/>
    <xf numFmtId="0" fontId="39" fillId="0" borderId="0"/>
    <xf numFmtId="0" fontId="42" fillId="0" borderId="0"/>
  </cellStyleXfs>
  <cellXfs count="29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7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3" fillId="0" borderId="0" xfId="0" applyFont="1"/>
    <xf numFmtId="0" fontId="15" fillId="0" borderId="0" xfId="0" applyFont="1"/>
    <xf numFmtId="0" fontId="23" fillId="0" borderId="0" xfId="0" applyFont="1" applyFill="1"/>
    <xf numFmtId="0" fontId="23" fillId="3" borderId="0" xfId="0" applyFont="1" applyFill="1"/>
    <xf numFmtId="0" fontId="23" fillId="2" borderId="0" xfId="0" applyFont="1" applyFill="1"/>
    <xf numFmtId="0" fontId="23" fillId="4" borderId="0" xfId="0" applyFont="1" applyFill="1"/>
    <xf numFmtId="0" fontId="20" fillId="0" borderId="0" xfId="0" applyFont="1" applyFill="1" applyAlignment="1">
      <alignment horizontal="center"/>
    </xf>
    <xf numFmtId="0" fontId="23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Border="1"/>
    <xf numFmtId="1" fontId="12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3" xfId="0" applyFont="1" applyBorder="1"/>
    <xf numFmtId="0" fontId="3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6" fillId="0" borderId="0" xfId="0" applyFont="1"/>
    <xf numFmtId="0" fontId="1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3" fillId="0" borderId="5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31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5" xfId="0" applyNumberFormat="1" applyFont="1" applyFill="1" applyBorder="1" applyAlignment="1">
      <alignment horizontal="center" vertical="center" wrapText="1"/>
    </xf>
    <xf numFmtId="3" fontId="33" fillId="2" borderId="3" xfId="0" applyNumberFormat="1" applyFont="1" applyFill="1" applyBorder="1" applyAlignment="1">
      <alignment horizontal="center" vertical="center" wrapText="1"/>
    </xf>
    <xf numFmtId="3" fontId="33" fillId="2" borderId="6" xfId="0" applyNumberFormat="1" applyFont="1" applyFill="1" applyBorder="1" applyAlignment="1">
      <alignment horizontal="center" vertical="center" wrapText="1"/>
    </xf>
    <xf numFmtId="3" fontId="33" fillId="2" borderId="4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23" fillId="4" borderId="0" xfId="0" applyFont="1" applyFill="1" applyBorder="1"/>
    <xf numFmtId="0" fontId="32" fillId="0" borderId="5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3" fontId="33" fillId="0" borderId="5" xfId="0" applyNumberFormat="1" applyFont="1" applyFill="1" applyBorder="1" applyAlignment="1">
      <alignment horizontal="center" vertical="center" wrapText="1"/>
    </xf>
    <xf numFmtId="3" fontId="33" fillId="0" borderId="3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3" fontId="33" fillId="2" borderId="2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1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0" fillId="0" borderId="0" xfId="3" applyFont="1" applyBorder="1" applyAlignment="1">
      <alignment horizontal="center"/>
    </xf>
    <xf numFmtId="0" fontId="40" fillId="0" borderId="0" xfId="3" applyFont="1" applyBorder="1" applyAlignment="1">
      <alignment horizontal="left" indent="1"/>
    </xf>
    <xf numFmtId="0" fontId="41" fillId="0" borderId="0" xfId="3" applyFont="1" applyBorder="1" applyAlignment="1">
      <alignment horizontal="center" vertical="top"/>
    </xf>
    <xf numFmtId="0" fontId="40" fillId="0" borderId="0" xfId="4" applyFont="1"/>
    <xf numFmtId="0" fontId="41" fillId="0" borderId="7" xfId="3" applyFont="1" applyBorder="1" applyAlignment="1">
      <alignment horizontal="center" vertical="center"/>
    </xf>
    <xf numFmtId="0" fontId="41" fillId="0" borderId="0" xfId="3" applyFont="1" applyBorder="1" applyAlignment="1">
      <alignment horizontal="right" vertical="center"/>
    </xf>
    <xf numFmtId="0" fontId="41" fillId="0" borderId="0" xfId="4" applyFont="1" applyBorder="1"/>
    <xf numFmtId="0" fontId="41" fillId="0" borderId="0" xfId="4" applyFont="1" applyBorder="1" applyAlignment="1">
      <alignment horizontal="left" indent="1"/>
    </xf>
    <xf numFmtId="0" fontId="41" fillId="0" borderId="8" xfId="4" applyFont="1" applyBorder="1" applyAlignment="1"/>
    <xf numFmtId="0" fontId="44" fillId="0" borderId="0" xfId="4" applyFont="1"/>
    <xf numFmtId="0" fontId="45" fillId="5" borderId="10" xfId="4" applyFont="1" applyFill="1" applyBorder="1" applyAlignment="1">
      <alignment horizontal="left" vertical="center"/>
    </xf>
    <xf numFmtId="0" fontId="40" fillId="5" borderId="10" xfId="4" applyFont="1" applyFill="1" applyBorder="1" applyAlignment="1">
      <alignment horizontal="left" vertical="center" wrapText="1" indent="1"/>
    </xf>
    <xf numFmtId="165" fontId="40" fillId="0" borderId="10" xfId="4" applyNumberFormat="1" applyFont="1" applyBorder="1" applyAlignment="1">
      <alignment horizontal="center" vertical="center"/>
    </xf>
    <xf numFmtId="165" fontId="40" fillId="0" borderId="11" xfId="4" applyNumberFormat="1" applyFont="1" applyBorder="1" applyAlignment="1">
      <alignment horizontal="center" vertical="center"/>
    </xf>
    <xf numFmtId="0" fontId="45" fillId="5" borderId="10" xfId="4" applyFont="1" applyFill="1" applyBorder="1" applyAlignment="1">
      <alignment horizontal="left" vertical="center" wrapText="1"/>
    </xf>
    <xf numFmtId="0" fontId="49" fillId="0" borderId="0" xfId="4" applyFont="1" applyBorder="1"/>
    <xf numFmtId="0" fontId="49" fillId="0" borderId="0" xfId="4" applyFont="1" applyBorder="1" applyAlignment="1">
      <alignment horizontal="left" vertical="center" wrapText="1" indent="1"/>
    </xf>
    <xf numFmtId="0" fontId="40" fillId="0" borderId="0" xfId="4" applyFont="1" applyBorder="1"/>
    <xf numFmtId="0" fontId="40" fillId="0" borderId="0" xfId="4" applyFont="1" applyBorder="1" applyAlignment="1">
      <alignment horizontal="left" vertical="center" wrapText="1" indent="1"/>
    </xf>
    <xf numFmtId="0" fontId="40" fillId="0" borderId="0" xfId="4" applyFont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45" fillId="5" borderId="10" xfId="4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56" fillId="4" borderId="15" xfId="0" applyFont="1" applyFill="1" applyBorder="1" applyAlignment="1">
      <alignment horizontal="center" vertical="center"/>
    </xf>
    <xf numFmtId="0" fontId="56" fillId="4" borderId="16" xfId="0" applyFont="1" applyFill="1" applyBorder="1" applyAlignment="1">
      <alignment horizontal="center" vertical="center"/>
    </xf>
    <xf numFmtId="0" fontId="56" fillId="2" borderId="14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8" fillId="0" borderId="21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1" fontId="8" fillId="0" borderId="18" xfId="0" applyNumberFormat="1" applyFont="1" applyFill="1" applyBorder="1" applyAlignment="1">
      <alignment horizontal="center" vertical="center"/>
    </xf>
    <xf numFmtId="0" fontId="29" fillId="0" borderId="1" xfId="0" applyFont="1" applyBorder="1"/>
    <xf numFmtId="0" fontId="29" fillId="0" borderId="21" xfId="0" applyFont="1" applyBorder="1"/>
    <xf numFmtId="4" fontId="8" fillId="2" borderId="1" xfId="1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9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0" fillId="4" borderId="0" xfId="0" applyFill="1"/>
    <xf numFmtId="0" fontId="17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17" fillId="4" borderId="0" xfId="0" applyFont="1" applyFill="1"/>
    <xf numFmtId="0" fontId="21" fillId="4" borderId="0" xfId="0" applyFont="1" applyFill="1"/>
    <xf numFmtId="0" fontId="20" fillId="4" borderId="0" xfId="0" applyFont="1" applyFill="1" applyAlignment="1">
      <alignment horizontal="center"/>
    </xf>
    <xf numFmtId="0" fontId="0" fillId="0" borderId="29" xfId="0" applyBorder="1"/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6" fillId="4" borderId="17" xfId="0" applyFont="1" applyFill="1" applyBorder="1" applyAlignment="1">
      <alignment horizontal="center" vertical="center"/>
    </xf>
    <xf numFmtId="0" fontId="56" fillId="4" borderId="21" xfId="0" applyFont="1" applyFill="1" applyBorder="1" applyAlignment="1">
      <alignment horizontal="center" vertical="center"/>
    </xf>
    <xf numFmtId="0" fontId="56" fillId="4" borderId="18" xfId="0" applyFont="1" applyFill="1" applyBorder="1" applyAlignment="1">
      <alignment horizontal="center" vertical="center"/>
    </xf>
    <xf numFmtId="4" fontId="59" fillId="2" borderId="2" xfId="1" applyNumberFormat="1" applyFont="1" applyFill="1" applyBorder="1" applyAlignment="1" applyProtection="1">
      <alignment horizontal="center" vertical="center"/>
    </xf>
    <xf numFmtId="4" fontId="59" fillId="2" borderId="3" xfId="1" applyNumberFormat="1" applyFont="1" applyFill="1" applyBorder="1" applyAlignment="1" applyProtection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58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9" fillId="2" borderId="2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6" fillId="4" borderId="14" xfId="0" applyFont="1" applyFill="1" applyBorder="1" applyAlignment="1">
      <alignment horizontal="center" vertical="center"/>
    </xf>
    <xf numFmtId="0" fontId="56" fillId="4" borderId="15" xfId="0" applyFont="1" applyFill="1" applyBorder="1" applyAlignment="1">
      <alignment horizontal="center" vertical="center"/>
    </xf>
    <xf numFmtId="0" fontId="56" fillId="4" borderId="1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14" xfId="0" applyBorder="1"/>
    <xf numFmtId="0" fontId="0" fillId="0" borderId="16" xfId="0" applyBorder="1"/>
    <xf numFmtId="0" fontId="8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9" fillId="2" borderId="3" xfId="0" applyFont="1" applyFill="1" applyBorder="1" applyAlignment="1">
      <alignment horizontal="center" vertical="center"/>
    </xf>
    <xf numFmtId="0" fontId="43" fillId="4" borderId="11" xfId="3" applyFont="1" applyFill="1" applyBorder="1" applyAlignment="1" applyProtection="1">
      <alignment horizontal="center" vertical="center" wrapText="1"/>
      <protection locked="0"/>
    </xf>
    <xf numFmtId="0" fontId="45" fillId="6" borderId="9" xfId="4" applyFont="1" applyFill="1" applyBorder="1" applyAlignment="1">
      <alignment horizontal="center" vertical="center" textRotation="90" wrapText="1"/>
    </xf>
    <xf numFmtId="0" fontId="45" fillId="6" borderId="13" xfId="4" applyFont="1" applyFill="1" applyBorder="1" applyAlignment="1">
      <alignment horizontal="center" vertical="center" textRotation="90" wrapText="1"/>
    </xf>
    <xf numFmtId="0" fontId="45" fillId="6" borderId="12" xfId="4" applyFont="1" applyFill="1" applyBorder="1" applyAlignment="1">
      <alignment horizontal="center" vertical="center" textRotation="90" wrapText="1"/>
    </xf>
    <xf numFmtId="0" fontId="48" fillId="0" borderId="11" xfId="4" applyFont="1" applyBorder="1" applyAlignment="1">
      <alignment horizontal="center" vertical="center"/>
    </xf>
    <xf numFmtId="0" fontId="48" fillId="0" borderId="8" xfId="4" applyFont="1" applyBorder="1" applyAlignment="1">
      <alignment horizontal="center" vertical="center"/>
    </xf>
    <xf numFmtId="0" fontId="54" fillId="0" borderId="0" xfId="3" applyFont="1" applyBorder="1" applyAlignment="1">
      <alignment horizontal="center" vertical="center"/>
    </xf>
    <xf numFmtId="0" fontId="45" fillId="0" borderId="0" xfId="4" applyFont="1" applyBorder="1" applyAlignment="1">
      <alignment horizontal="left" vertical="center"/>
    </xf>
    <xf numFmtId="0" fontId="43" fillId="4" borderId="9" xfId="3" applyFont="1" applyFill="1" applyBorder="1" applyAlignment="1" applyProtection="1">
      <alignment horizontal="center" vertical="center" wrapText="1"/>
      <protection locked="0"/>
    </xf>
    <xf numFmtId="0" fontId="43" fillId="4" borderId="12" xfId="3" applyFont="1" applyFill="1" applyBorder="1" applyAlignment="1" applyProtection="1">
      <alignment horizontal="center" vertical="center" wrapText="1"/>
      <protection locked="0"/>
    </xf>
    <xf numFmtId="0" fontId="43" fillId="4" borderId="10" xfId="3" applyFont="1" applyFill="1" applyBorder="1" applyAlignment="1" applyProtection="1">
      <alignment horizontal="center" vertical="center" wrapText="1"/>
      <protection locked="0"/>
    </xf>
    <xf numFmtId="0" fontId="43" fillId="4" borderId="10" xfId="3" applyFont="1" applyFill="1" applyBorder="1" applyAlignment="1" applyProtection="1">
      <alignment horizontal="left" vertical="center" wrapText="1"/>
      <protection locked="0"/>
    </xf>
  </cellXfs>
  <cellStyles count="5">
    <cellStyle name="Гиперссылка" xfId="1" builtinId="8"/>
    <cellStyle name="Денежный 2" xfId="2"/>
    <cellStyle name="Обычный" xfId="0" builtinId="0"/>
    <cellStyle name="Обычный 2" xfId="4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6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15.png"/><Relationship Id="rId5" Type="http://schemas.openxmlformats.org/officeDocument/2006/relationships/image" Target="../media/image14.jpe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2" Type="http://schemas.openxmlformats.org/officeDocument/2006/relationships/image" Target="../media/image7.png"/><Relationship Id="rId1" Type="http://schemas.openxmlformats.org/officeDocument/2006/relationships/image" Target="../media/image17.pn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3" Type="http://schemas.openxmlformats.org/officeDocument/2006/relationships/image" Target="../media/image26.jpeg"/><Relationship Id="rId7" Type="http://schemas.openxmlformats.org/officeDocument/2006/relationships/image" Target="../media/image28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Relationship Id="rId6" Type="http://schemas.openxmlformats.org/officeDocument/2006/relationships/image" Target="../media/image27.jpeg"/><Relationship Id="rId11" Type="http://schemas.openxmlformats.org/officeDocument/2006/relationships/image" Target="../media/image32.jpg"/><Relationship Id="rId5" Type="http://schemas.openxmlformats.org/officeDocument/2006/relationships/image" Target="../media/image23.jpeg"/><Relationship Id="rId10" Type="http://schemas.openxmlformats.org/officeDocument/2006/relationships/image" Target="../media/image31.jpeg"/><Relationship Id="rId4" Type="http://schemas.openxmlformats.org/officeDocument/2006/relationships/image" Target="../media/image7.png"/><Relationship Id="rId9" Type="http://schemas.openxmlformats.org/officeDocument/2006/relationships/image" Target="../media/image3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200025</xdr:colOff>
      <xdr:row>37</xdr:row>
      <xdr:rowOff>161925</xdr:rowOff>
    </xdr:to>
    <xdr:pic>
      <xdr:nvPicPr>
        <xdr:cNvPr id="2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905625" cy="721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0</xdr:row>
      <xdr:rowOff>0</xdr:rowOff>
    </xdr:from>
    <xdr:to>
      <xdr:col>23</xdr:col>
      <xdr:colOff>571500</xdr:colOff>
      <xdr:row>37</xdr:row>
      <xdr:rowOff>161925</xdr:rowOff>
    </xdr:to>
    <xdr:pic>
      <xdr:nvPicPr>
        <xdr:cNvPr id="23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81800" y="0"/>
          <a:ext cx="7810500" cy="721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400050</xdr:colOff>
      <xdr:row>0</xdr:row>
      <xdr:rowOff>9525</xdr:rowOff>
    </xdr:from>
    <xdr:to>
      <xdr:col>23</xdr:col>
      <xdr:colOff>57150</xdr:colOff>
      <xdr:row>2</xdr:row>
      <xdr:rowOff>76200</xdr:rowOff>
    </xdr:to>
    <xdr:pic>
      <xdr:nvPicPr>
        <xdr:cNvPr id="2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53650" y="9525"/>
          <a:ext cx="3924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1905000</xdr:colOff>
      <xdr:row>34</xdr:row>
      <xdr:rowOff>495300</xdr:rowOff>
    </xdr:to>
    <xdr:sp macro="" textlink="">
      <xdr:nvSpPr>
        <xdr:cNvPr id="2" name="AutoShape 1" descr="http://www.ledoptorg.ru/sites/default/files/styles/scale150/public/svetilnik_svetodiodnyy_ledall-rs-industry-kb-40w.jpg?itok=Mw8tbFH2"/>
        <xdr:cNvSpPr>
          <a:spLocks noChangeAspect="1" noChangeArrowheads="1"/>
        </xdr:cNvSpPr>
      </xdr:nvSpPr>
      <xdr:spPr bwMode="auto">
        <a:xfrm>
          <a:off x="0" y="33442275"/>
          <a:ext cx="19050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25</xdr:row>
      <xdr:rowOff>1</xdr:rowOff>
    </xdr:from>
    <xdr:to>
      <xdr:col>1</xdr:col>
      <xdr:colOff>28575</xdr:colOff>
      <xdr:row>26</xdr:row>
      <xdr:rowOff>38101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2736176"/>
          <a:ext cx="294322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1114425</xdr:colOff>
      <xdr:row>25</xdr:row>
      <xdr:rowOff>1143000</xdr:rowOff>
    </xdr:from>
    <xdr:to>
      <xdr:col>1</xdr:col>
      <xdr:colOff>2667000</xdr:colOff>
      <xdr:row>26</xdr:row>
      <xdr:rowOff>13695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7412950"/>
          <a:ext cx="1552575" cy="604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19050</xdr:rowOff>
    </xdr:from>
    <xdr:to>
      <xdr:col>1</xdr:col>
      <xdr:colOff>38100</xdr:colOff>
      <xdr:row>17</xdr:row>
      <xdr:rowOff>1752600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96650"/>
          <a:ext cx="29718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20</xdr:row>
      <xdr:rowOff>1143000</xdr:rowOff>
    </xdr:to>
    <xdr:pic>
      <xdr:nvPicPr>
        <xdr:cNvPr id="8" name="Рисунок 31" descr="D:\Света\разное\фотки для кп\10л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3392150"/>
          <a:ext cx="29337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0</xdr:row>
      <xdr:rowOff>171450</xdr:rowOff>
    </xdr:from>
    <xdr:to>
      <xdr:col>6</xdr:col>
      <xdr:colOff>1600200</xdr:colOff>
      <xdr:row>4</xdr:row>
      <xdr:rowOff>94115</xdr:rowOff>
    </xdr:to>
    <xdr:pic>
      <xdr:nvPicPr>
        <xdr:cNvPr id="9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171450"/>
          <a:ext cx="12144375" cy="220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9525</xdr:colOff>
      <xdr:row>16</xdr:row>
      <xdr:rowOff>0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01100"/>
          <a:ext cx="294322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19050</xdr:rowOff>
    </xdr:from>
    <xdr:to>
      <xdr:col>1</xdr:col>
      <xdr:colOff>9525</xdr:colOff>
      <xdr:row>24</xdr:row>
      <xdr:rowOff>19050</xdr:rowOff>
    </xdr:to>
    <xdr:pic>
      <xdr:nvPicPr>
        <xdr:cNvPr id="1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7640300"/>
          <a:ext cx="29432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23812</xdr:rowOff>
    </xdr:from>
    <xdr:to>
      <xdr:col>1</xdr:col>
      <xdr:colOff>9525</xdr:colOff>
      <xdr:row>13</xdr:row>
      <xdr:rowOff>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131718"/>
          <a:ext cx="2938463" cy="2357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19050</xdr:rowOff>
    </xdr:from>
    <xdr:to>
      <xdr:col>1</xdr:col>
      <xdr:colOff>38100</xdr:colOff>
      <xdr:row>10</xdr:row>
      <xdr:rowOff>0</xdr:rowOff>
    </xdr:to>
    <xdr:pic>
      <xdr:nvPicPr>
        <xdr:cNvPr id="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57600"/>
          <a:ext cx="297180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13</xdr:row>
      <xdr:rowOff>0</xdr:rowOff>
    </xdr:from>
    <xdr:to>
      <xdr:col>1</xdr:col>
      <xdr:colOff>0</xdr:colOff>
      <xdr:row>14</xdr:row>
      <xdr:rowOff>19050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15750"/>
          <a:ext cx="29527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</xdr:row>
      <xdr:rowOff>0</xdr:rowOff>
    </xdr:from>
    <xdr:to>
      <xdr:col>1</xdr:col>
      <xdr:colOff>13970</xdr:colOff>
      <xdr:row>5</xdr:row>
      <xdr:rowOff>1295400</xdr:rowOff>
    </xdr:to>
    <xdr:pic>
      <xdr:nvPicPr>
        <xdr:cNvPr id="3" name="Рисунок 8" descr="D:\Света\разное\сайт\Саше\LEDALL-RS-industry-K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962400"/>
          <a:ext cx="296672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0</xdr:rowOff>
    </xdr:from>
    <xdr:to>
      <xdr:col>1</xdr:col>
      <xdr:colOff>0</xdr:colOff>
      <xdr:row>17</xdr:row>
      <xdr:rowOff>1257301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14497050"/>
          <a:ext cx="2933700" cy="2533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19050</xdr:colOff>
      <xdr:row>20</xdr:row>
      <xdr:rowOff>0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7278350"/>
          <a:ext cx="29908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66674</xdr:colOff>
      <xdr:row>0</xdr:row>
      <xdr:rowOff>95250</xdr:rowOff>
    </xdr:from>
    <xdr:to>
      <xdr:col>8</xdr:col>
      <xdr:colOff>590549</xdr:colOff>
      <xdr:row>1</xdr:row>
      <xdr:rowOff>57150</xdr:rowOff>
    </xdr:to>
    <xdr:pic>
      <xdr:nvPicPr>
        <xdr:cNvPr id="8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4" y="95250"/>
          <a:ext cx="13192125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19050</xdr:rowOff>
    </xdr:from>
    <xdr:to>
      <xdr:col>1</xdr:col>
      <xdr:colOff>38100</xdr:colOff>
      <xdr:row>22</xdr:row>
      <xdr:rowOff>19050</xdr:rowOff>
    </xdr:to>
    <xdr:pic>
      <xdr:nvPicPr>
        <xdr:cNvPr id="9" name="Picture 1" descr="готовый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8802350"/>
          <a:ext cx="3009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114300</xdr:rowOff>
    </xdr:from>
    <xdr:to>
      <xdr:col>1</xdr:col>
      <xdr:colOff>19050</xdr:colOff>
      <xdr:row>10</xdr:row>
      <xdr:rowOff>152400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1864" b="22034"/>
        <a:stretch>
          <a:fillRect/>
        </a:stretch>
      </xdr:blipFill>
      <xdr:spPr bwMode="auto">
        <a:xfrm>
          <a:off x="0" y="7181850"/>
          <a:ext cx="2990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0</xdr:rowOff>
    </xdr:from>
    <xdr:to>
      <xdr:col>1</xdr:col>
      <xdr:colOff>1</xdr:colOff>
      <xdr:row>8</xdr:row>
      <xdr:rowOff>0</xdr:rowOff>
    </xdr:to>
    <xdr:pic>
      <xdr:nvPicPr>
        <xdr:cNvPr id="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5505450"/>
          <a:ext cx="29337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19050</xdr:colOff>
      <xdr:row>10</xdr:row>
      <xdr:rowOff>152400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1864" b="22034"/>
        <a:stretch>
          <a:fillRect/>
        </a:stretch>
      </xdr:blipFill>
      <xdr:spPr bwMode="auto">
        <a:xfrm>
          <a:off x="0" y="7658100"/>
          <a:ext cx="2990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19050</xdr:colOff>
      <xdr:row>11</xdr:row>
      <xdr:rowOff>38100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1864" b="22034"/>
        <a:stretch>
          <a:fillRect/>
        </a:stretch>
      </xdr:blipFill>
      <xdr:spPr bwMode="auto">
        <a:xfrm>
          <a:off x="0" y="8343900"/>
          <a:ext cx="2990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19050</xdr:colOff>
      <xdr:row>12</xdr:row>
      <xdr:rowOff>38100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1864" b="22034"/>
        <a:stretch>
          <a:fillRect/>
        </a:stretch>
      </xdr:blipFill>
      <xdr:spPr bwMode="auto">
        <a:xfrm>
          <a:off x="0" y="9620250"/>
          <a:ext cx="2990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1504950</xdr:colOff>
      <xdr:row>0</xdr:row>
      <xdr:rowOff>0</xdr:rowOff>
    </xdr:to>
    <xdr:pic>
      <xdr:nvPicPr>
        <xdr:cNvPr id="2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82549</xdr:colOff>
      <xdr:row>0</xdr:row>
      <xdr:rowOff>47625</xdr:rowOff>
    </xdr:from>
    <xdr:to>
      <xdr:col>6</xdr:col>
      <xdr:colOff>412750</xdr:colOff>
      <xdr:row>3</xdr:row>
      <xdr:rowOff>111125</xdr:rowOff>
    </xdr:to>
    <xdr:pic>
      <xdr:nvPicPr>
        <xdr:cNvPr id="3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49" y="47625"/>
          <a:ext cx="11950701" cy="222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22224</xdr:colOff>
      <xdr:row>13</xdr:row>
      <xdr:rowOff>15875</xdr:rowOff>
    </xdr:from>
    <xdr:to>
      <xdr:col>1</xdr:col>
      <xdr:colOff>30009</xdr:colOff>
      <xdr:row>15</xdr:row>
      <xdr:rowOff>15875</xdr:rowOff>
    </xdr:to>
    <xdr:pic>
      <xdr:nvPicPr>
        <xdr:cNvPr id="4" name="Рисунок 12" descr="D:\Света\разное\сайт\Свете на сайт\серый фон\фото новые\на голубом\Светильник уличный 60 вт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224" y="3286125"/>
          <a:ext cx="2722410" cy="203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</xdr:colOff>
      <xdr:row>16</xdr:row>
      <xdr:rowOff>3176</xdr:rowOff>
    </xdr:from>
    <xdr:to>
      <xdr:col>1</xdr:col>
      <xdr:colOff>12394</xdr:colOff>
      <xdr:row>18</xdr:row>
      <xdr:rowOff>0</xdr:rowOff>
    </xdr:to>
    <xdr:pic>
      <xdr:nvPicPr>
        <xdr:cNvPr id="5" name="Рисунок 13" descr="D:\Света\разное\сайт\Свете на сайт\серый фон\фото новые\на голубом\Светильник уличный 60 вт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700" y="5527676"/>
          <a:ext cx="2714319" cy="2028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6347</xdr:rowOff>
    </xdr:from>
    <xdr:to>
      <xdr:col>1</xdr:col>
      <xdr:colOff>14010</xdr:colOff>
      <xdr:row>23</xdr:row>
      <xdr:rowOff>15874</xdr:rowOff>
    </xdr:to>
    <xdr:pic>
      <xdr:nvPicPr>
        <xdr:cNvPr id="6" name="Рисунок 14" descr="D:\Света\разное\сайт\Свете на сайт\серый фон\фото новые\на голубом\Светильник уличный 120 вт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785097"/>
          <a:ext cx="2728635" cy="2041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206375</xdr:rowOff>
    </xdr:from>
    <xdr:to>
      <xdr:col>1</xdr:col>
      <xdr:colOff>15873</xdr:colOff>
      <xdr:row>31</xdr:row>
      <xdr:rowOff>0</xdr:rowOff>
    </xdr:to>
    <xdr:pic>
      <xdr:nvPicPr>
        <xdr:cNvPr id="8" name="Рисунок 17" descr="D:\Света\разное\сайт\Свете на сайт\серый фон\фото новые\на голубом\Светильник уличный 180 вт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2271375"/>
          <a:ext cx="2730498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15873</xdr:rowOff>
    </xdr:from>
    <xdr:to>
      <xdr:col>1</xdr:col>
      <xdr:colOff>15875</xdr:colOff>
      <xdr:row>34</xdr:row>
      <xdr:rowOff>15874</xdr:rowOff>
    </xdr:to>
    <xdr:pic>
      <xdr:nvPicPr>
        <xdr:cNvPr id="9" name="Рисунок 16" descr="D:\Света\разное\сайт\Свете на сайт\серый фон\фото новые\на голубом\Светильник уличный 180 вт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557373"/>
          <a:ext cx="2730500" cy="203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8</xdr:row>
      <xdr:rowOff>0</xdr:rowOff>
    </xdr:from>
    <xdr:ext cx="1905000" cy="1363807"/>
    <xdr:sp macro="" textlink="">
      <xdr:nvSpPr>
        <xdr:cNvPr id="11" name="AutoShape 1" descr="http://www.ledoptorg.ru/sites/default/files/styles/scale150/public/svetilnik_svetodiodnyy_ledall-rs-industry-kb-40w.jpg?itok=Mw8tbFH2"/>
        <xdr:cNvSpPr>
          <a:spLocks noChangeAspect="1" noChangeArrowheads="1"/>
        </xdr:cNvSpPr>
      </xdr:nvSpPr>
      <xdr:spPr bwMode="auto">
        <a:xfrm>
          <a:off x="0" y="22726650"/>
          <a:ext cx="1905000" cy="1916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</xdr:row>
      <xdr:rowOff>0</xdr:rowOff>
    </xdr:from>
    <xdr:ext cx="2714624" cy="2032000"/>
    <xdr:pic>
      <xdr:nvPicPr>
        <xdr:cNvPr id="19" name="Рисунок 18" descr="D:\Света\разное\сайт\Свете на сайт\серый фон\фото новые\на голубом\Светильник промка 180 вт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6383000"/>
          <a:ext cx="2714624" cy="203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15875</xdr:rowOff>
    </xdr:from>
    <xdr:to>
      <xdr:col>1</xdr:col>
      <xdr:colOff>15623</xdr:colOff>
      <xdr:row>14</xdr:row>
      <xdr:rowOff>3407</xdr:rowOff>
    </xdr:to>
    <xdr:pic>
      <xdr:nvPicPr>
        <xdr:cNvPr id="16" name="Рисунок 15" descr="D:\Света\разное\сайт\Свете на сайт\серый фон\фото новые\на голубом\Светильник промка 60 вт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270500"/>
          <a:ext cx="2692148" cy="211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9</xdr:row>
      <xdr:rowOff>0</xdr:rowOff>
    </xdr:from>
    <xdr:to>
      <xdr:col>0</xdr:col>
      <xdr:colOff>885825</xdr:colOff>
      <xdr:row>9</xdr:row>
      <xdr:rowOff>180975</xdr:rowOff>
    </xdr:to>
    <xdr:pic>
      <xdr:nvPicPr>
        <xdr:cNvPr id="1027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5825" y="26384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190500</xdr:rowOff>
    </xdr:to>
    <xdr:pic>
      <xdr:nvPicPr>
        <xdr:cNvPr id="10271" name="Picture 76" descr="http://e-k74.ru/admin/kcfinder/upload/images/shop_items_catalog_image184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638425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22224</xdr:colOff>
      <xdr:row>9</xdr:row>
      <xdr:rowOff>11339</xdr:rowOff>
    </xdr:from>
    <xdr:to>
      <xdr:col>0</xdr:col>
      <xdr:colOff>2707813</xdr:colOff>
      <xdr:row>11</xdr:row>
      <xdr:rowOff>0</xdr:rowOff>
    </xdr:to>
    <xdr:pic>
      <xdr:nvPicPr>
        <xdr:cNvPr id="10272" name="Рисунок 15" descr="D:\Света\разное\сайт\Свете на сайт\серый фон\фото новые\на голубом\Светильник промка 60 вт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4" y="4902992"/>
          <a:ext cx="2685589" cy="232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116766</xdr:rowOff>
    </xdr:from>
    <xdr:to>
      <xdr:col>3</xdr:col>
      <xdr:colOff>1544180</xdr:colOff>
      <xdr:row>4</xdr:row>
      <xdr:rowOff>20411</xdr:rowOff>
    </xdr:to>
    <xdr:pic>
      <xdr:nvPicPr>
        <xdr:cNvPr id="10281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299" y="116766"/>
          <a:ext cx="8728076" cy="161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25</xdr:row>
      <xdr:rowOff>15876</xdr:rowOff>
    </xdr:from>
    <xdr:to>
      <xdr:col>1</xdr:col>
      <xdr:colOff>2691</xdr:colOff>
      <xdr:row>27</xdr:row>
      <xdr:rowOff>1</xdr:rowOff>
    </xdr:to>
    <xdr:pic>
      <xdr:nvPicPr>
        <xdr:cNvPr id="24" name="Рисунок 18" descr="D:\Света\разное\сайт\Свете на сайт\серый фон\фото новые\на голубом\Светильник промка 180 вт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12271376"/>
          <a:ext cx="2698266" cy="214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5749</xdr:colOff>
      <xdr:row>34</xdr:row>
      <xdr:rowOff>15875</xdr:rowOff>
    </xdr:from>
    <xdr:to>
      <xdr:col>0</xdr:col>
      <xdr:colOff>2710232</xdr:colOff>
      <xdr:row>36</xdr:row>
      <xdr:rowOff>0</xdr:rowOff>
    </xdr:to>
    <xdr:pic>
      <xdr:nvPicPr>
        <xdr:cNvPr id="26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9" y="25733375"/>
          <a:ext cx="2704483" cy="2066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15875</xdr:colOff>
      <xdr:row>31</xdr:row>
      <xdr:rowOff>19011</xdr:rowOff>
    </xdr:from>
    <xdr:to>
      <xdr:col>1</xdr:col>
      <xdr:colOff>3511</xdr:colOff>
      <xdr:row>33</xdr:row>
      <xdr:rowOff>17274</xdr:rowOff>
    </xdr:to>
    <xdr:pic>
      <xdr:nvPicPr>
        <xdr:cNvPr id="27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875" y="16989386"/>
          <a:ext cx="2702261" cy="21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12894</xdr:colOff>
      <xdr:row>22</xdr:row>
      <xdr:rowOff>1</xdr:rowOff>
    </xdr:to>
    <xdr:pic>
      <xdr:nvPicPr>
        <xdr:cNvPr id="28" name="Рисунок 10" descr="D:\Света\разное\сайт\Свете на сайт\серый фон\фото новые\на голубом\Светильник промка 120 вт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969500"/>
          <a:ext cx="2727519" cy="2063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13607</xdr:colOff>
      <xdr:row>17</xdr:row>
      <xdr:rowOff>15876</xdr:rowOff>
    </xdr:from>
    <xdr:to>
      <xdr:col>1</xdr:col>
      <xdr:colOff>6320</xdr:colOff>
      <xdr:row>19</xdr:row>
      <xdr:rowOff>15876</xdr:rowOff>
    </xdr:to>
    <xdr:pic>
      <xdr:nvPicPr>
        <xdr:cNvPr id="29" name="Рисунок 17" descr="D:\Света\разное\сайт\Свете на сайт\серый фон\фото новые\на голубом\Светильник промка 120 вт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607" y="7620001"/>
          <a:ext cx="2707338" cy="214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13607</xdr:colOff>
      <xdr:row>28</xdr:row>
      <xdr:rowOff>15875</xdr:rowOff>
    </xdr:from>
    <xdr:to>
      <xdr:col>1</xdr:col>
      <xdr:colOff>1389</xdr:colOff>
      <xdr:row>30</xdr:row>
      <xdr:rowOff>5102</xdr:rowOff>
    </xdr:to>
    <xdr:pic>
      <xdr:nvPicPr>
        <xdr:cNvPr id="30" name="Рисунок 18" descr="D:\Света\разное\сайт\Свете на сайт\серый фон\фото новые\на голубом\Светильник промка 180 вт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607" y="14652625"/>
          <a:ext cx="2699985" cy="210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15875</xdr:colOff>
      <xdr:row>39</xdr:row>
      <xdr:rowOff>0</xdr:rowOff>
    </xdr:to>
    <xdr:pic>
      <xdr:nvPicPr>
        <xdr:cNvPr id="19" name="Рисунок 17" descr="D:\Света\разное\сайт\Свете на сайт\серый фон\фото новые\на голубом\Светильник промка 120 вт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9158880"/>
          <a:ext cx="2730500" cy="2208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7</xdr:row>
      <xdr:rowOff>15337</xdr:rowOff>
    </xdr:from>
    <xdr:ext cx="2713068" cy="2115680"/>
    <xdr:pic>
      <xdr:nvPicPr>
        <xdr:cNvPr id="31" name="Рисунок 15" descr="D:\Света\разное\сайт\Свете на сайт\серый фон\фото новые\на голубом\Светильник промка 60 вт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794617"/>
          <a:ext cx="2713068" cy="2115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2713068" cy="2115680"/>
    <xdr:pic>
      <xdr:nvPicPr>
        <xdr:cNvPr id="32" name="Рисунок 15" descr="D:\Света\разное\сайт\Свете на сайт\серый фон\фото новые\на голубом\Светильник промка 60 вт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330975"/>
          <a:ext cx="2713068" cy="2115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42205</xdr:rowOff>
    </xdr:from>
    <xdr:ext cx="2728078" cy="0"/>
    <xdr:pic>
      <xdr:nvPicPr>
        <xdr:cNvPr id="33" name="Рисунок 17" descr="D:\Света\разное\сайт\Свете на сайт\серый фон\фото новые\на голубом\Светильник промка 120 вт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6373180"/>
          <a:ext cx="27280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64577</xdr:rowOff>
    </xdr:from>
    <xdr:ext cx="2730500" cy="2212045"/>
    <xdr:pic>
      <xdr:nvPicPr>
        <xdr:cNvPr id="34" name="Рисунок 17" descr="D:\Света\разное\сайт\Свете на сайт\серый фон\фото новые\на голубом\Светильник промка 120 вт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6395552"/>
          <a:ext cx="2730500" cy="2212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48432</xdr:colOff>
      <xdr:row>38</xdr:row>
      <xdr:rowOff>261332</xdr:rowOff>
    </xdr:from>
    <xdr:to>
      <xdr:col>1</xdr:col>
      <xdr:colOff>0</xdr:colOff>
      <xdr:row>43</xdr:row>
      <xdr:rowOff>597330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7"/>
        <a:stretch/>
      </xdr:blipFill>
      <xdr:spPr>
        <a:xfrm>
          <a:off x="48432" y="28061417"/>
          <a:ext cx="2663771" cy="3096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113008</xdr:rowOff>
    </xdr:from>
    <xdr:to>
      <xdr:col>0</xdr:col>
      <xdr:colOff>2647627</xdr:colOff>
      <xdr:row>44</xdr:row>
      <xdr:rowOff>1533685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9491"/>
          <a:ext cx="2647627" cy="14206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148168</xdr:colOff>
      <xdr:row>0</xdr:row>
      <xdr:rowOff>42333</xdr:rowOff>
    </xdr:from>
    <xdr:ext cx="6066367" cy="1033992"/>
    <xdr:pic>
      <xdr:nvPicPr>
        <xdr:cNvPr id="2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768" y="42333"/>
          <a:ext cx="6066367" cy="1033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10585</xdr:colOff>
      <xdr:row>7</xdr:row>
      <xdr:rowOff>10581</xdr:rowOff>
    </xdr:from>
    <xdr:ext cx="3164416" cy="2540003"/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3" r="1299"/>
        <a:stretch/>
      </xdr:blipFill>
      <xdr:spPr>
        <a:xfrm>
          <a:off x="620185" y="1344081"/>
          <a:ext cx="3164416" cy="25400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70" workbookViewId="0">
      <selection activeCell="F41" sqref="F41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view="pageBreakPreview" zoomScale="50" zoomScaleNormal="100" zoomScaleSheetLayoutView="50" workbookViewId="0">
      <selection activeCell="K1" activeCellId="1" sqref="J1:J1048576 K1:K1048576"/>
    </sheetView>
  </sheetViews>
  <sheetFormatPr defaultRowHeight="21" x14ac:dyDescent="0.35"/>
  <cols>
    <col min="1" max="1" width="44" style="64" customWidth="1"/>
    <col min="2" max="2" width="54.85546875" style="54" customWidth="1"/>
    <col min="3" max="3" width="13.7109375" customWidth="1"/>
    <col min="4" max="4" width="16.7109375" customWidth="1"/>
    <col min="5" max="5" width="17.7109375" customWidth="1"/>
    <col min="6" max="6" width="12.85546875" customWidth="1"/>
    <col min="7" max="7" width="25.7109375" customWidth="1"/>
    <col min="8" max="8" width="22.42578125" style="53" customWidth="1"/>
    <col min="9" max="9" width="18.42578125" style="54" customWidth="1"/>
    <col min="10" max="10" width="20.85546875" style="54" hidden="1" customWidth="1"/>
    <col min="11" max="11" width="26.7109375" style="54" hidden="1" customWidth="1"/>
    <col min="12" max="12" width="20.5703125" style="54" customWidth="1"/>
    <col min="13" max="13" width="30.7109375" style="9" customWidth="1"/>
    <col min="14" max="14" width="19.28515625" customWidth="1"/>
    <col min="15" max="15" width="16.85546875" hidden="1" customWidth="1"/>
    <col min="16" max="16" width="14.140625" style="7" hidden="1" customWidth="1"/>
    <col min="17" max="17" width="16.7109375" style="7" hidden="1" customWidth="1"/>
    <col min="18" max="18" width="15.85546875" style="55" hidden="1" customWidth="1"/>
  </cols>
  <sheetData>
    <row r="1" spans="1:18" ht="118.5" customHeight="1" x14ac:dyDescent="0.45">
      <c r="A1" s="207"/>
      <c r="B1" s="208"/>
      <c r="C1" s="208"/>
      <c r="D1" s="208"/>
      <c r="E1" s="208"/>
      <c r="F1" s="208"/>
      <c r="G1" s="208"/>
      <c r="L1" s="205" t="s">
        <v>49</v>
      </c>
      <c r="M1" s="206"/>
      <c r="N1" s="206"/>
      <c r="O1" s="206"/>
      <c r="P1" s="206"/>
    </row>
    <row r="2" spans="1:18" ht="20.25" customHeight="1" x14ac:dyDescent="0.25">
      <c r="B2" s="32"/>
      <c r="C2" s="64"/>
      <c r="D2" s="207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ht="25.5" customHeight="1" x14ac:dyDescent="0.25">
      <c r="B3" s="32"/>
      <c r="C3" s="64"/>
      <c r="D3" s="210" t="s">
        <v>91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18" ht="15" x14ac:dyDescent="0.25">
      <c r="B4" s="32"/>
      <c r="C4" s="64"/>
      <c r="D4" s="207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</row>
    <row r="5" spans="1:18" ht="15" x14ac:dyDescent="0.25">
      <c r="B5" s="32"/>
      <c r="C5" s="64"/>
      <c r="D5" s="207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8" ht="27" x14ac:dyDescent="0.3">
      <c r="A6" s="212" t="s">
        <v>34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65"/>
    </row>
    <row r="7" spans="1:18" s="4" customFormat="1" ht="63.75" customHeight="1" x14ac:dyDescent="0.35">
      <c r="A7" s="84" t="s">
        <v>5</v>
      </c>
      <c r="B7" s="84" t="s">
        <v>0</v>
      </c>
      <c r="C7" s="63" t="s">
        <v>1</v>
      </c>
      <c r="D7" s="204" t="s">
        <v>3</v>
      </c>
      <c r="E7" s="204"/>
      <c r="F7" s="84" t="s">
        <v>2</v>
      </c>
      <c r="G7" s="84" t="s">
        <v>53</v>
      </c>
      <c r="H7" s="84" t="s">
        <v>55</v>
      </c>
      <c r="I7" s="84" t="s">
        <v>4</v>
      </c>
      <c r="J7" s="85" t="s">
        <v>60</v>
      </c>
      <c r="K7" s="84" t="s">
        <v>59</v>
      </c>
      <c r="L7" s="84" t="s">
        <v>58</v>
      </c>
      <c r="M7" s="84" t="s">
        <v>57</v>
      </c>
      <c r="N7" s="84" t="s">
        <v>56</v>
      </c>
      <c r="O7" s="86"/>
      <c r="P7" s="86"/>
      <c r="Q7" s="86"/>
    </row>
    <row r="8" spans="1:18" ht="20.25" hidden="1" x14ac:dyDescent="0.3">
      <c r="A8" s="2"/>
      <c r="B8" s="24"/>
      <c r="C8" s="2"/>
      <c r="D8" s="2"/>
      <c r="E8" s="2"/>
      <c r="F8" s="2"/>
      <c r="G8" s="2"/>
      <c r="H8" s="2"/>
      <c r="I8" s="24"/>
      <c r="J8" s="24"/>
      <c r="K8" s="25"/>
      <c r="L8" s="3"/>
      <c r="M8" s="56"/>
      <c r="N8" s="56"/>
      <c r="O8" s="3"/>
      <c r="P8" s="3"/>
      <c r="Q8" s="3"/>
      <c r="R8"/>
    </row>
    <row r="9" spans="1:18" ht="93" customHeight="1" x14ac:dyDescent="0.25">
      <c r="A9" s="12"/>
      <c r="B9" s="87" t="s">
        <v>123</v>
      </c>
      <c r="C9" s="141" t="s">
        <v>132</v>
      </c>
      <c r="D9" s="202" t="s">
        <v>134</v>
      </c>
      <c r="E9" s="203"/>
      <c r="F9" s="115" t="s">
        <v>90</v>
      </c>
      <c r="G9" s="33" t="s">
        <v>199</v>
      </c>
      <c r="H9" s="142" t="s">
        <v>6</v>
      </c>
      <c r="I9" s="141" t="s">
        <v>219</v>
      </c>
      <c r="J9" s="94">
        <v>1543</v>
      </c>
      <c r="K9" s="94">
        <v>1614</v>
      </c>
      <c r="L9" s="94">
        <v>1697</v>
      </c>
      <c r="M9" s="94">
        <v>1780</v>
      </c>
      <c r="N9" s="94">
        <v>1875</v>
      </c>
      <c r="O9" s="94"/>
      <c r="P9" s="94"/>
      <c r="Q9" s="94"/>
      <c r="R9"/>
    </row>
    <row r="10" spans="1:18" ht="99" customHeight="1" thickBot="1" x14ac:dyDescent="0.3">
      <c r="A10" s="68"/>
      <c r="B10" s="88" t="s">
        <v>124</v>
      </c>
      <c r="C10" s="141" t="s">
        <v>132</v>
      </c>
      <c r="D10" s="202" t="s">
        <v>134</v>
      </c>
      <c r="E10" s="203"/>
      <c r="F10" s="115" t="s">
        <v>90</v>
      </c>
      <c r="G10" s="38" t="s">
        <v>199</v>
      </c>
      <c r="H10" s="143" t="s">
        <v>6</v>
      </c>
      <c r="I10" s="141" t="s">
        <v>219</v>
      </c>
      <c r="J10" s="95">
        <v>1451</v>
      </c>
      <c r="K10" s="94">
        <v>1518</v>
      </c>
      <c r="L10" s="94">
        <v>1596</v>
      </c>
      <c r="M10" s="94">
        <v>1675</v>
      </c>
      <c r="N10" s="94">
        <v>1764</v>
      </c>
      <c r="O10" s="95"/>
      <c r="P10" s="95"/>
      <c r="Q10" s="95"/>
      <c r="R10"/>
    </row>
    <row r="11" spans="1:18" s="4" customFormat="1" ht="20.25" customHeight="1" x14ac:dyDescent="0.35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86"/>
      <c r="Q11" s="86"/>
      <c r="R11" s="86"/>
    </row>
    <row r="12" spans="1:18" ht="96" customHeight="1" thickBot="1" x14ac:dyDescent="0.3">
      <c r="A12" s="39"/>
      <c r="B12" s="90" t="s">
        <v>125</v>
      </c>
      <c r="C12" s="141" t="s">
        <v>132</v>
      </c>
      <c r="D12" s="202" t="s">
        <v>135</v>
      </c>
      <c r="E12" s="203"/>
      <c r="F12" s="115" t="s">
        <v>90</v>
      </c>
      <c r="G12" s="38" t="s">
        <v>88</v>
      </c>
      <c r="H12" s="143" t="s">
        <v>8</v>
      </c>
      <c r="I12" s="37" t="s">
        <v>215</v>
      </c>
      <c r="J12" s="95">
        <v>1420</v>
      </c>
      <c r="K12" s="94">
        <f>J12*1.05</f>
        <v>1491</v>
      </c>
      <c r="L12" s="94">
        <f>K12*1.07</f>
        <v>1595.3700000000001</v>
      </c>
      <c r="M12" s="94">
        <f>L12*1.07</f>
        <v>1707.0459000000003</v>
      </c>
      <c r="N12" s="94">
        <f>M12*1.07</f>
        <v>1826.5391130000005</v>
      </c>
      <c r="O12" s="95"/>
      <c r="P12" s="95"/>
      <c r="Q12" s="95"/>
      <c r="R12"/>
    </row>
    <row r="13" spans="1:18" ht="91.5" customHeight="1" thickBot="1" x14ac:dyDescent="0.3">
      <c r="A13" s="136"/>
      <c r="B13" s="90" t="s">
        <v>126</v>
      </c>
      <c r="C13" s="141" t="s">
        <v>132</v>
      </c>
      <c r="D13" s="202" t="s">
        <v>135</v>
      </c>
      <c r="E13" s="203"/>
      <c r="F13" s="115" t="s">
        <v>90</v>
      </c>
      <c r="G13" s="38" t="s">
        <v>88</v>
      </c>
      <c r="H13" s="143" t="s">
        <v>8</v>
      </c>
      <c r="I13" s="37" t="s">
        <v>215</v>
      </c>
      <c r="J13" s="95">
        <v>1420</v>
      </c>
      <c r="K13" s="94">
        <f>J13*1.05</f>
        <v>1491</v>
      </c>
      <c r="L13" s="94">
        <f t="shared" ref="L13:N16" si="0">K13*1.07</f>
        <v>1595.3700000000001</v>
      </c>
      <c r="M13" s="94">
        <f t="shared" si="0"/>
        <v>1707.0459000000003</v>
      </c>
      <c r="N13" s="94">
        <f t="shared" si="0"/>
        <v>1826.5391130000005</v>
      </c>
      <c r="O13" s="109"/>
      <c r="P13" s="109"/>
      <c r="Q13" s="109"/>
      <c r="R13"/>
    </row>
    <row r="14" spans="1:18" s="4" customFormat="1" ht="20.25" customHeight="1" x14ac:dyDescent="0.35">
      <c r="A14" s="216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8"/>
      <c r="P14" s="86"/>
      <c r="Q14" s="86"/>
      <c r="R14" s="86"/>
    </row>
    <row r="15" spans="1:18" ht="88.5" customHeight="1" thickBot="1" x14ac:dyDescent="0.3">
      <c r="A15" s="1"/>
      <c r="B15" s="89" t="s">
        <v>127</v>
      </c>
      <c r="C15" s="141" t="s">
        <v>132</v>
      </c>
      <c r="D15" s="202" t="s">
        <v>225</v>
      </c>
      <c r="E15" s="203"/>
      <c r="F15" s="141" t="s">
        <v>96</v>
      </c>
      <c r="G15" s="33" t="s">
        <v>88</v>
      </c>
      <c r="H15" s="33" t="s">
        <v>8</v>
      </c>
      <c r="I15" s="37" t="s">
        <v>215</v>
      </c>
      <c r="J15" s="94">
        <v>2035</v>
      </c>
      <c r="K15" s="94">
        <f>J15*1.05</f>
        <v>2136.75</v>
      </c>
      <c r="L15" s="94">
        <f>K15*1.07</f>
        <v>2286.3225000000002</v>
      </c>
      <c r="M15" s="94">
        <f>L15*1.07</f>
        <v>2446.3650750000002</v>
      </c>
      <c r="N15" s="94">
        <f>M15*1.07</f>
        <v>2617.6106302500002</v>
      </c>
      <c r="O15" s="94"/>
      <c r="P15" s="94"/>
      <c r="Q15" s="94"/>
      <c r="R15"/>
    </row>
    <row r="16" spans="1:18" ht="87" customHeight="1" thickBot="1" x14ac:dyDescent="0.3">
      <c r="A16" s="69"/>
      <c r="B16" s="91" t="s">
        <v>128</v>
      </c>
      <c r="C16" s="141" t="s">
        <v>132</v>
      </c>
      <c r="D16" s="202" t="s">
        <v>135</v>
      </c>
      <c r="E16" s="203"/>
      <c r="F16" s="115" t="s">
        <v>90</v>
      </c>
      <c r="G16" s="50" t="s">
        <v>88</v>
      </c>
      <c r="H16" s="50" t="s">
        <v>8</v>
      </c>
      <c r="I16" s="37" t="s">
        <v>215</v>
      </c>
      <c r="J16" s="96">
        <v>1630</v>
      </c>
      <c r="K16" s="94">
        <f>J16*1.05</f>
        <v>1711.5</v>
      </c>
      <c r="L16" s="94">
        <f t="shared" si="0"/>
        <v>1831.3050000000001</v>
      </c>
      <c r="M16" s="94">
        <f t="shared" si="0"/>
        <v>1959.4963500000001</v>
      </c>
      <c r="N16" s="94">
        <f t="shared" si="0"/>
        <v>2096.6610945000002</v>
      </c>
      <c r="O16" s="96"/>
      <c r="P16" s="96"/>
      <c r="Q16" s="96"/>
      <c r="R16"/>
    </row>
    <row r="17" spans="1:18" s="4" customFormat="1" ht="20.25" customHeight="1" x14ac:dyDescent="0.35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86"/>
      <c r="Q17" s="86"/>
      <c r="R17" s="86"/>
    </row>
    <row r="18" spans="1:18" ht="141" customHeight="1" thickBot="1" x14ac:dyDescent="0.3">
      <c r="A18" s="70"/>
      <c r="B18" s="92" t="s">
        <v>133</v>
      </c>
      <c r="C18" s="141" t="s">
        <v>132</v>
      </c>
      <c r="D18" s="202" t="s">
        <v>135</v>
      </c>
      <c r="E18" s="203"/>
      <c r="F18" s="115" t="s">
        <v>90</v>
      </c>
      <c r="G18" s="50" t="s">
        <v>88</v>
      </c>
      <c r="H18" s="50" t="s">
        <v>8</v>
      </c>
      <c r="I18" s="37" t="s">
        <v>215</v>
      </c>
      <c r="J18" s="96">
        <v>1894</v>
      </c>
      <c r="K18" s="94">
        <v>1982</v>
      </c>
      <c r="L18" s="94">
        <v>2084</v>
      </c>
      <c r="M18" s="94">
        <v>2186</v>
      </c>
      <c r="N18" s="94">
        <v>2302</v>
      </c>
      <c r="O18" s="96"/>
      <c r="P18" s="96"/>
      <c r="Q18" s="96"/>
      <c r="R18"/>
    </row>
    <row r="19" spans="1:18" ht="25.5" customHeight="1" thickBot="1" x14ac:dyDescent="0.3">
      <c r="A19" s="213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97"/>
      <c r="Q19" s="97"/>
      <c r="R19" s="97"/>
    </row>
    <row r="20" spans="1:18" s="4" customFormat="1" ht="78.75" customHeight="1" x14ac:dyDescent="0.35">
      <c r="A20" s="57"/>
      <c r="B20" s="91" t="s">
        <v>226</v>
      </c>
      <c r="C20" s="141" t="s">
        <v>132</v>
      </c>
      <c r="D20" s="202" t="s">
        <v>225</v>
      </c>
      <c r="E20" s="203"/>
      <c r="F20" s="141" t="s">
        <v>96</v>
      </c>
      <c r="G20" s="50" t="s">
        <v>228</v>
      </c>
      <c r="H20" s="50" t="s">
        <v>8</v>
      </c>
      <c r="I20" s="42" t="s">
        <v>218</v>
      </c>
      <c r="J20" s="96">
        <v>2277</v>
      </c>
      <c r="K20" s="94">
        <v>2382</v>
      </c>
      <c r="L20" s="94">
        <v>2505</v>
      </c>
      <c r="M20" s="94">
        <v>2628</v>
      </c>
      <c r="N20" s="94">
        <v>2768</v>
      </c>
      <c r="O20" s="86"/>
      <c r="P20" s="86"/>
      <c r="Q20" s="86"/>
    </row>
    <row r="21" spans="1:18" ht="94.5" customHeight="1" thickBot="1" x14ac:dyDescent="0.3">
      <c r="A21" s="39"/>
      <c r="B21" s="90" t="s">
        <v>227</v>
      </c>
      <c r="C21" s="141" t="s">
        <v>132</v>
      </c>
      <c r="D21" s="202" t="s">
        <v>135</v>
      </c>
      <c r="E21" s="203"/>
      <c r="F21" s="115" t="s">
        <v>90</v>
      </c>
      <c r="G21" s="38" t="s">
        <v>228</v>
      </c>
      <c r="H21" s="38" t="s">
        <v>8</v>
      </c>
      <c r="I21" s="37" t="s">
        <v>218</v>
      </c>
      <c r="J21" s="95">
        <v>2113</v>
      </c>
      <c r="K21" s="94">
        <v>2210</v>
      </c>
      <c r="L21" s="94">
        <v>2324</v>
      </c>
      <c r="M21" s="94">
        <v>2438</v>
      </c>
      <c r="N21" s="94">
        <v>2568</v>
      </c>
      <c r="O21" s="96"/>
      <c r="P21" s="96"/>
      <c r="Q21" s="96"/>
      <c r="R21"/>
    </row>
    <row r="22" spans="1:18" ht="28.5" customHeight="1" thickBot="1" x14ac:dyDescent="0.3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8"/>
      <c r="P22" s="95"/>
      <c r="Q22" s="95"/>
      <c r="R22" s="95"/>
    </row>
    <row r="23" spans="1:18" s="4" customFormat="1" ht="86.25" customHeight="1" x14ac:dyDescent="0.35">
      <c r="A23" s="58"/>
      <c r="B23" s="93" t="s">
        <v>129</v>
      </c>
      <c r="C23" s="141" t="s">
        <v>132</v>
      </c>
      <c r="D23" s="202" t="s">
        <v>225</v>
      </c>
      <c r="E23" s="203"/>
      <c r="F23" s="141" t="s">
        <v>96</v>
      </c>
      <c r="G23" s="72" t="s">
        <v>97</v>
      </c>
      <c r="H23" s="72" t="s">
        <v>13</v>
      </c>
      <c r="I23" s="141" t="s">
        <v>101</v>
      </c>
      <c r="J23" s="98">
        <v>2220</v>
      </c>
      <c r="K23" s="94">
        <v>2322</v>
      </c>
      <c r="L23" s="94">
        <v>2442</v>
      </c>
      <c r="M23" s="94">
        <v>2561</v>
      </c>
      <c r="N23" s="94">
        <v>2698</v>
      </c>
      <c r="O23" s="86"/>
      <c r="P23" s="86"/>
      <c r="Q23" s="86"/>
    </row>
    <row r="24" spans="1:18" ht="106.5" customHeight="1" x14ac:dyDescent="0.25">
      <c r="A24" s="1"/>
      <c r="B24" s="89" t="s">
        <v>130</v>
      </c>
      <c r="C24" s="141" t="s">
        <v>132</v>
      </c>
      <c r="D24" s="202" t="s">
        <v>135</v>
      </c>
      <c r="E24" s="203"/>
      <c r="F24" s="115" t="s">
        <v>90</v>
      </c>
      <c r="G24" s="33" t="s">
        <v>97</v>
      </c>
      <c r="H24" s="33" t="s">
        <v>13</v>
      </c>
      <c r="I24" s="71" t="s">
        <v>101</v>
      </c>
      <c r="J24" s="94">
        <v>2045</v>
      </c>
      <c r="K24" s="94">
        <v>2139</v>
      </c>
      <c r="L24" s="94">
        <v>2249</v>
      </c>
      <c r="M24" s="94">
        <v>2360</v>
      </c>
      <c r="N24" s="94">
        <v>2485</v>
      </c>
      <c r="O24" s="98"/>
      <c r="P24" s="98"/>
      <c r="Q24" s="98"/>
      <c r="R24"/>
    </row>
    <row r="25" spans="1:18" ht="22.5" customHeight="1" x14ac:dyDescent="0.25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P25" s="94"/>
      <c r="Q25" s="94"/>
      <c r="R25" s="94"/>
    </row>
    <row r="26" spans="1:18" s="4" customFormat="1" ht="135.75" customHeight="1" x14ac:dyDescent="0.35">
      <c r="A26"/>
      <c r="B26" s="87" t="s">
        <v>131</v>
      </c>
      <c r="C26" s="141" t="s">
        <v>132</v>
      </c>
      <c r="D26" s="202" t="s">
        <v>136</v>
      </c>
      <c r="E26" s="203"/>
      <c r="F26" s="141" t="s">
        <v>90</v>
      </c>
      <c r="G26" s="33" t="s">
        <v>98</v>
      </c>
      <c r="H26" s="33" t="s">
        <v>8</v>
      </c>
      <c r="I26" s="141" t="s">
        <v>215</v>
      </c>
      <c r="J26" s="94">
        <v>2852</v>
      </c>
      <c r="K26" s="94">
        <v>3000</v>
      </c>
      <c r="L26" s="94">
        <v>3169</v>
      </c>
      <c r="M26" s="94">
        <v>3337</v>
      </c>
      <c r="N26" s="94">
        <v>3485</v>
      </c>
      <c r="O26" s="86"/>
      <c r="P26" s="86"/>
      <c r="Q26" s="86"/>
    </row>
    <row r="27" spans="1:18" ht="4.5" customHeight="1" x14ac:dyDescent="0.45">
      <c r="A27"/>
      <c r="B27" s="59"/>
      <c r="H27"/>
      <c r="I27"/>
      <c r="J27"/>
      <c r="K27" s="100" t="s">
        <v>50</v>
      </c>
      <c r="L27"/>
      <c r="M27"/>
      <c r="P27" s="94"/>
      <c r="Q27" s="94"/>
      <c r="R27" s="94"/>
    </row>
    <row r="28" spans="1:18" ht="72" hidden="1" customHeight="1" x14ac:dyDescent="0.45">
      <c r="A28"/>
      <c r="B28" s="59"/>
      <c r="H28"/>
      <c r="I28"/>
      <c r="J28"/>
      <c r="K28" s="100"/>
      <c r="L28"/>
      <c r="M28"/>
      <c r="P28"/>
      <c r="Q28"/>
      <c r="R28"/>
    </row>
    <row r="29" spans="1:18" ht="121.5" hidden="1" customHeight="1" x14ac:dyDescent="0.25">
      <c r="A29" s="60"/>
      <c r="B29" s="61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/>
      <c r="Q29"/>
      <c r="R29"/>
    </row>
    <row r="30" spans="1:18" s="60" customFormat="1" ht="144.6" customHeight="1" x14ac:dyDescent="0.25">
      <c r="B30" s="61"/>
    </row>
    <row r="31" spans="1:18" s="60" customFormat="1" ht="73.150000000000006" customHeight="1" x14ac:dyDescent="0.25">
      <c r="B31" s="61"/>
    </row>
    <row r="32" spans="1:18" s="60" customFormat="1" ht="63" customHeight="1" x14ac:dyDescent="0.25">
      <c r="A32"/>
      <c r="B32" s="59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8" ht="70.150000000000006" customHeight="1" x14ac:dyDescent="0.25">
      <c r="A33"/>
      <c r="B33" s="59"/>
      <c r="H33"/>
      <c r="I33"/>
      <c r="J33"/>
      <c r="K33"/>
      <c r="L33"/>
      <c r="M33"/>
      <c r="P33"/>
      <c r="Q33"/>
      <c r="R33"/>
    </row>
    <row r="34" spans="1:18" ht="111.6" customHeight="1" x14ac:dyDescent="0.25">
      <c r="A34"/>
      <c r="B34" s="59"/>
      <c r="H34"/>
      <c r="I34"/>
      <c r="J34"/>
      <c r="K34"/>
      <c r="L34"/>
      <c r="M34"/>
      <c r="P34"/>
      <c r="Q34"/>
      <c r="R34"/>
    </row>
    <row r="35" spans="1:18" ht="75.599999999999994" customHeight="1" x14ac:dyDescent="0.25">
      <c r="A35"/>
      <c r="B35" s="59"/>
      <c r="H35"/>
      <c r="I35"/>
      <c r="J35"/>
      <c r="K35"/>
      <c r="L35"/>
      <c r="M35"/>
      <c r="P35"/>
      <c r="Q35"/>
      <c r="R35"/>
    </row>
    <row r="36" spans="1:18" ht="67.900000000000006" customHeight="1" x14ac:dyDescent="0.25">
      <c r="A36"/>
      <c r="B36" s="59"/>
      <c r="H36"/>
      <c r="I36"/>
      <c r="J36"/>
      <c r="K36"/>
      <c r="L36"/>
      <c r="M36"/>
      <c r="P36"/>
      <c r="Q36"/>
      <c r="R36"/>
    </row>
    <row r="37" spans="1:18" ht="73.900000000000006" customHeight="1" x14ac:dyDescent="0.25">
      <c r="A37"/>
      <c r="B37" s="59"/>
      <c r="H37"/>
      <c r="I37"/>
      <c r="J37"/>
      <c r="K37"/>
      <c r="L37"/>
      <c r="M37"/>
      <c r="P37"/>
      <c r="Q37"/>
      <c r="R37"/>
    </row>
    <row r="38" spans="1:18" ht="85.15" customHeight="1" x14ac:dyDescent="0.25">
      <c r="A38"/>
      <c r="B38" s="59"/>
      <c r="H38"/>
      <c r="I38"/>
      <c r="J38"/>
      <c r="K38"/>
      <c r="L38"/>
      <c r="M38"/>
      <c r="P38"/>
      <c r="Q38"/>
      <c r="R38"/>
    </row>
    <row r="39" spans="1:18" ht="106.15" customHeight="1" x14ac:dyDescent="0.25">
      <c r="A39" s="60"/>
      <c r="B39" s="61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/>
      <c r="Q39"/>
      <c r="R39"/>
    </row>
    <row r="40" spans="1:18" s="60" customFormat="1" ht="114" customHeight="1" x14ac:dyDescent="0.25">
      <c r="A40"/>
      <c r="B40" s="59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8" ht="87" customHeight="1" x14ac:dyDescent="0.25">
      <c r="A41"/>
      <c r="B41" s="59"/>
      <c r="H41"/>
      <c r="I41"/>
      <c r="J41"/>
      <c r="K41"/>
      <c r="L41"/>
      <c r="M41"/>
      <c r="P41"/>
      <c r="Q41"/>
      <c r="R41"/>
    </row>
    <row r="42" spans="1:18" ht="87.75" customHeight="1" x14ac:dyDescent="0.25">
      <c r="A42"/>
      <c r="B42" s="59"/>
      <c r="H42"/>
      <c r="I42"/>
      <c r="J42"/>
      <c r="K42"/>
      <c r="L42"/>
      <c r="M42"/>
      <c r="P42"/>
      <c r="Q42"/>
      <c r="R42"/>
    </row>
    <row r="43" spans="1:18" ht="159" customHeight="1" x14ac:dyDescent="0.35">
      <c r="P43"/>
      <c r="Q43"/>
      <c r="R43"/>
    </row>
    <row r="46" spans="1:18" ht="60.75" customHeight="1" x14ac:dyDescent="0.35"/>
  </sheetData>
  <sheetProtection password="E796" sheet="1" objects="1" scenarios="1" selectLockedCells="1" selectUnlockedCells="1"/>
  <mergeCells count="26">
    <mergeCell ref="A17:O17"/>
    <mergeCell ref="A19:O19"/>
    <mergeCell ref="A22:O22"/>
    <mergeCell ref="A25:O25"/>
    <mergeCell ref="D9:E9"/>
    <mergeCell ref="D10:E10"/>
    <mergeCell ref="D12:E12"/>
    <mergeCell ref="D13:E13"/>
    <mergeCell ref="D15:E15"/>
    <mergeCell ref="D16:E16"/>
    <mergeCell ref="A11:O11"/>
    <mergeCell ref="A14:O14"/>
    <mergeCell ref="D7:E7"/>
    <mergeCell ref="L1:P1"/>
    <mergeCell ref="A1:G1"/>
    <mergeCell ref="D2:R2"/>
    <mergeCell ref="D3:R3"/>
    <mergeCell ref="D4:R4"/>
    <mergeCell ref="D5:R5"/>
    <mergeCell ref="A6:N6"/>
    <mergeCell ref="D26:E26"/>
    <mergeCell ref="D18:E18"/>
    <mergeCell ref="D20:E20"/>
    <mergeCell ref="D21:E21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zoomScale="50" zoomScaleNormal="40" zoomScaleSheetLayoutView="50" workbookViewId="0">
      <selection activeCell="K4" activeCellId="1" sqref="J1:J1048576 K1:K1048576"/>
    </sheetView>
  </sheetViews>
  <sheetFormatPr defaultRowHeight="15" x14ac:dyDescent="0.25"/>
  <cols>
    <col min="1" max="1" width="44.42578125" style="16" customWidth="1"/>
    <col min="2" max="2" width="40.85546875" style="29" customWidth="1"/>
    <col min="3" max="3" width="15.42578125" style="29" customWidth="1"/>
    <col min="4" max="4" width="17.28515625" style="29" customWidth="1"/>
    <col min="5" max="5" width="17.5703125" style="29" customWidth="1"/>
    <col min="6" max="6" width="15.85546875" style="29" customWidth="1"/>
    <col min="7" max="7" width="20.7109375" style="29" customWidth="1"/>
    <col min="8" max="8" width="17" style="29" customWidth="1"/>
    <col min="9" max="9" width="19.28515625" style="29" customWidth="1"/>
    <col min="10" max="10" width="27.140625" style="29" hidden="1" customWidth="1"/>
    <col min="11" max="11" width="21.7109375" style="29" hidden="1" customWidth="1"/>
    <col min="12" max="12" width="18.7109375" style="29" customWidth="1"/>
    <col min="13" max="13" width="20.5703125" style="29" customWidth="1"/>
    <col min="14" max="14" width="17" style="29" customWidth="1"/>
    <col min="15" max="15" width="17.85546875" style="29" hidden="1" customWidth="1"/>
    <col min="16" max="16384" width="9.140625" style="16"/>
  </cols>
  <sheetData>
    <row r="1" spans="1:19" ht="191.25" customHeight="1" x14ac:dyDescent="0.25">
      <c r="K1" s="229" t="s">
        <v>49</v>
      </c>
      <c r="L1" s="230"/>
      <c r="M1" s="230"/>
      <c r="N1" s="230"/>
      <c r="O1" s="230"/>
    </row>
    <row r="2" spans="1:19" ht="27.75" customHeight="1" x14ac:dyDescent="0.25">
      <c r="A2" s="15"/>
      <c r="B2" s="210" t="s">
        <v>92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62"/>
      <c r="R2" s="62"/>
      <c r="S2" s="62"/>
    </row>
    <row r="3" spans="1:19" ht="27.75" customHeight="1" x14ac:dyDescent="0.25">
      <c r="A3" s="15"/>
      <c r="B3" s="212" t="s">
        <v>33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51"/>
      <c r="N3" s="51"/>
      <c r="O3" s="51"/>
      <c r="P3" s="62"/>
      <c r="Q3" s="62"/>
      <c r="R3" s="62"/>
      <c r="S3" s="62"/>
    </row>
    <row r="4" spans="1:19" x14ac:dyDescent="0.25">
      <c r="A4" s="17"/>
    </row>
    <row r="5" spans="1:19" ht="90.75" customHeight="1" x14ac:dyDescent="0.25">
      <c r="A5" s="85" t="s">
        <v>5</v>
      </c>
      <c r="B5" s="85" t="s">
        <v>0</v>
      </c>
      <c r="C5" s="66" t="s">
        <v>1</v>
      </c>
      <c r="D5" s="204" t="s">
        <v>3</v>
      </c>
      <c r="E5" s="204"/>
      <c r="F5" s="85" t="s">
        <v>2</v>
      </c>
      <c r="G5" s="85" t="s">
        <v>53</v>
      </c>
      <c r="H5" s="85" t="s">
        <v>23</v>
      </c>
      <c r="I5" s="85" t="s">
        <v>4</v>
      </c>
      <c r="J5" s="85" t="s">
        <v>61</v>
      </c>
      <c r="K5" s="85" t="s">
        <v>62</v>
      </c>
      <c r="L5" s="85" t="s">
        <v>64</v>
      </c>
      <c r="M5" s="85" t="s">
        <v>63</v>
      </c>
      <c r="N5" s="85" t="s">
        <v>65</v>
      </c>
      <c r="O5" s="16"/>
    </row>
    <row r="6" spans="1:19" ht="104.25" customHeight="1" thickBot="1" x14ac:dyDescent="0.3">
      <c r="A6" s="76" t="s">
        <v>88</v>
      </c>
      <c r="B6" s="102" t="s">
        <v>137</v>
      </c>
      <c r="C6" s="141" t="s">
        <v>132</v>
      </c>
      <c r="D6" s="231" t="s">
        <v>148</v>
      </c>
      <c r="E6" s="232"/>
      <c r="F6" s="77" t="s">
        <v>28</v>
      </c>
      <c r="G6" s="78" t="s">
        <v>88</v>
      </c>
      <c r="H6" s="151" t="s">
        <v>8</v>
      </c>
      <c r="I6" s="77" t="s">
        <v>215</v>
      </c>
      <c r="J6" s="106">
        <v>1403</v>
      </c>
      <c r="K6" s="106">
        <v>1468</v>
      </c>
      <c r="L6" s="106">
        <v>1543</v>
      </c>
      <c r="M6" s="106">
        <v>1619</v>
      </c>
      <c r="N6" s="106">
        <v>1705</v>
      </c>
      <c r="O6" s="16"/>
    </row>
    <row r="7" spans="1:19" s="21" customFormat="1" ht="19.5" customHeight="1" x14ac:dyDescent="0.25">
      <c r="A7" s="224"/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6"/>
    </row>
    <row r="8" spans="1:19" ht="104.25" customHeight="1" thickBot="1" x14ac:dyDescent="0.3">
      <c r="A8" s="73"/>
      <c r="B8" s="103" t="s">
        <v>223</v>
      </c>
      <c r="C8" s="141" t="s">
        <v>132</v>
      </c>
      <c r="D8" s="233" t="s">
        <v>151</v>
      </c>
      <c r="E8" s="234"/>
      <c r="F8" s="79" t="s">
        <v>29</v>
      </c>
      <c r="G8" s="80" t="s">
        <v>103</v>
      </c>
      <c r="H8" s="153" t="s">
        <v>26</v>
      </c>
      <c r="I8" s="44" t="s">
        <v>217</v>
      </c>
      <c r="J8" s="107">
        <v>1415</v>
      </c>
      <c r="K8" s="106">
        <v>1485</v>
      </c>
      <c r="L8" s="106">
        <v>1634</v>
      </c>
      <c r="M8" s="106">
        <v>1797</v>
      </c>
      <c r="N8" s="106">
        <v>1977</v>
      </c>
      <c r="O8" s="19"/>
      <c r="P8" s="19"/>
    </row>
    <row r="9" spans="1:19" s="21" customFormat="1" ht="18" customHeight="1" x14ac:dyDescent="0.25">
      <c r="A9" s="224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6"/>
    </row>
    <row r="10" spans="1:19" s="19" customFormat="1" ht="99.95" customHeight="1" thickBot="1" x14ac:dyDescent="0.3">
      <c r="A10" s="34"/>
      <c r="B10" s="104" t="s">
        <v>138</v>
      </c>
      <c r="C10" s="141" t="s">
        <v>132</v>
      </c>
      <c r="D10" s="235" t="s">
        <v>151</v>
      </c>
      <c r="E10" s="236"/>
      <c r="F10" s="35" t="s">
        <v>30</v>
      </c>
      <c r="G10" s="36" t="s">
        <v>98</v>
      </c>
      <c r="H10" s="154" t="s">
        <v>8</v>
      </c>
      <c r="I10" s="77" t="s">
        <v>215</v>
      </c>
      <c r="J10" s="108">
        <v>2072</v>
      </c>
      <c r="K10" s="106">
        <v>2152</v>
      </c>
      <c r="L10" s="106">
        <v>2263</v>
      </c>
      <c r="M10" s="106">
        <v>2375</v>
      </c>
      <c r="N10" s="106">
        <v>2487</v>
      </c>
      <c r="O10" s="16"/>
      <c r="P10" s="16"/>
    </row>
    <row r="11" spans="1:19" s="18" customFormat="1" ht="99.95" customHeight="1" thickBot="1" x14ac:dyDescent="0.3">
      <c r="A11" s="76"/>
      <c r="B11" s="102" t="s">
        <v>139</v>
      </c>
      <c r="C11" s="141" t="s">
        <v>132</v>
      </c>
      <c r="D11" s="231" t="s">
        <v>150</v>
      </c>
      <c r="E11" s="232"/>
      <c r="F11" s="77" t="s">
        <v>15</v>
      </c>
      <c r="G11" s="78" t="s">
        <v>98</v>
      </c>
      <c r="H11" s="151" t="s">
        <v>8</v>
      </c>
      <c r="I11" s="77" t="s">
        <v>215</v>
      </c>
      <c r="J11" s="106">
        <v>1810</v>
      </c>
      <c r="K11" s="106">
        <v>1894</v>
      </c>
      <c r="L11" s="106">
        <v>1991</v>
      </c>
      <c r="M11" s="106">
        <v>2089</v>
      </c>
      <c r="N11" s="106">
        <v>2200</v>
      </c>
    </row>
    <row r="12" spans="1:19" ht="99.95" customHeight="1" thickBot="1" x14ac:dyDescent="0.3">
      <c r="A12" s="73"/>
      <c r="B12" s="105" t="s">
        <v>140</v>
      </c>
      <c r="C12" s="141" t="s">
        <v>132</v>
      </c>
      <c r="D12" s="237" t="s">
        <v>150</v>
      </c>
      <c r="E12" s="238"/>
      <c r="F12" s="74" t="s">
        <v>15</v>
      </c>
      <c r="G12" s="75" t="s">
        <v>105</v>
      </c>
      <c r="H12" s="155" t="s">
        <v>13</v>
      </c>
      <c r="I12" s="77" t="s">
        <v>215</v>
      </c>
      <c r="J12" s="107">
        <v>2217</v>
      </c>
      <c r="K12" s="106">
        <v>2341</v>
      </c>
      <c r="L12" s="106">
        <v>2465</v>
      </c>
      <c r="M12" s="106">
        <v>2625</v>
      </c>
      <c r="N12" s="106">
        <v>2749</v>
      </c>
      <c r="O12" s="16"/>
    </row>
    <row r="13" spans="1:19" s="21" customFormat="1" ht="18" customHeight="1" x14ac:dyDescent="0.25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6"/>
    </row>
    <row r="14" spans="1:19" ht="99.95" customHeight="1" thickBot="1" x14ac:dyDescent="0.3">
      <c r="A14" s="23"/>
      <c r="B14" s="87" t="s">
        <v>141</v>
      </c>
      <c r="C14" s="141" t="s">
        <v>132</v>
      </c>
      <c r="D14" s="219" t="s">
        <v>147</v>
      </c>
      <c r="E14" s="220"/>
      <c r="F14" s="43" t="s">
        <v>45</v>
      </c>
      <c r="G14" s="45" t="s">
        <v>88</v>
      </c>
      <c r="H14" s="156" t="s">
        <v>8</v>
      </c>
      <c r="I14" s="43" t="s">
        <v>215</v>
      </c>
      <c r="J14" s="94">
        <v>1975</v>
      </c>
      <c r="K14" s="106">
        <v>2066</v>
      </c>
      <c r="L14" s="106">
        <v>2173</v>
      </c>
      <c r="M14" s="106">
        <v>2279</v>
      </c>
      <c r="N14" s="106">
        <v>2400</v>
      </c>
      <c r="O14" s="16"/>
    </row>
    <row r="15" spans="1:19" ht="99.95" customHeight="1" thickBot="1" x14ac:dyDescent="0.3">
      <c r="A15" s="187" t="s">
        <v>165</v>
      </c>
      <c r="B15" s="88" t="s">
        <v>142</v>
      </c>
      <c r="C15" s="141" t="s">
        <v>132</v>
      </c>
      <c r="D15" s="227" t="s">
        <v>148</v>
      </c>
      <c r="E15" s="228"/>
      <c r="F15" s="82" t="s">
        <v>104</v>
      </c>
      <c r="G15" s="83" t="s">
        <v>88</v>
      </c>
      <c r="H15" s="150" t="s">
        <v>8</v>
      </c>
      <c r="I15" s="43" t="s">
        <v>215</v>
      </c>
      <c r="J15" s="95">
        <v>1705</v>
      </c>
      <c r="K15" s="106">
        <v>1784</v>
      </c>
      <c r="L15" s="106">
        <v>1876</v>
      </c>
      <c r="M15" s="106">
        <v>1968</v>
      </c>
      <c r="N15" s="106">
        <v>2073</v>
      </c>
      <c r="O15" s="16"/>
    </row>
    <row r="16" spans="1:19" s="21" customFormat="1" ht="18" customHeight="1" x14ac:dyDescent="0.25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3"/>
    </row>
    <row r="17" spans="1:15" ht="99.95" customHeight="1" thickBot="1" x14ac:dyDescent="0.3">
      <c r="A17" s="31"/>
      <c r="B17" s="92" t="s">
        <v>143</v>
      </c>
      <c r="C17" s="141" t="s">
        <v>132</v>
      </c>
      <c r="D17" s="219" t="s">
        <v>147</v>
      </c>
      <c r="E17" s="220"/>
      <c r="F17" s="49" t="s">
        <v>45</v>
      </c>
      <c r="G17" s="47" t="s">
        <v>97</v>
      </c>
      <c r="H17" s="47" t="s">
        <v>13</v>
      </c>
      <c r="I17" s="71" t="s">
        <v>101</v>
      </c>
      <c r="J17" s="96">
        <v>2692</v>
      </c>
      <c r="K17" s="106">
        <v>2817</v>
      </c>
      <c r="L17" s="106">
        <v>2962</v>
      </c>
      <c r="M17" s="106">
        <v>3107</v>
      </c>
      <c r="N17" s="106">
        <v>3272</v>
      </c>
      <c r="O17" s="16"/>
    </row>
    <row r="18" spans="1:15" ht="99.75" customHeight="1" thickBot="1" x14ac:dyDescent="0.3">
      <c r="A18" s="81"/>
      <c r="B18" s="88" t="s">
        <v>144</v>
      </c>
      <c r="C18" s="141" t="s">
        <v>132</v>
      </c>
      <c r="D18" s="227" t="s">
        <v>148</v>
      </c>
      <c r="E18" s="228"/>
      <c r="F18" s="82" t="s">
        <v>104</v>
      </c>
      <c r="G18" s="83" t="s">
        <v>97</v>
      </c>
      <c r="H18" s="83" t="s">
        <v>13</v>
      </c>
      <c r="I18" s="82" t="s">
        <v>101</v>
      </c>
      <c r="J18" s="95">
        <v>2537</v>
      </c>
      <c r="K18" s="106">
        <v>2654</v>
      </c>
      <c r="L18" s="106">
        <v>2791</v>
      </c>
      <c r="M18" s="106">
        <v>2928</v>
      </c>
      <c r="N18" s="106">
        <v>3084</v>
      </c>
      <c r="O18" s="16"/>
    </row>
    <row r="19" spans="1:15" s="21" customFormat="1" ht="18" customHeight="1" x14ac:dyDescent="0.25">
      <c r="A19" s="221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3"/>
    </row>
    <row r="20" spans="1:15" ht="99.95" customHeight="1" thickBot="1" x14ac:dyDescent="0.3">
      <c r="A20" s="31"/>
      <c r="B20" s="92" t="s">
        <v>145</v>
      </c>
      <c r="C20" s="141" t="s">
        <v>132</v>
      </c>
      <c r="D20" s="219" t="s">
        <v>147</v>
      </c>
      <c r="E20" s="220"/>
      <c r="F20" s="49" t="s">
        <v>45</v>
      </c>
      <c r="G20" s="49" t="s">
        <v>106</v>
      </c>
      <c r="H20" s="152" t="s">
        <v>27</v>
      </c>
      <c r="I20" s="49" t="s">
        <v>216</v>
      </c>
      <c r="J20" s="96">
        <v>3980</v>
      </c>
      <c r="K20" s="106">
        <f>J20*1.05</f>
        <v>4179</v>
      </c>
      <c r="L20" s="106">
        <f t="shared" ref="L20:N24" si="0">K20*1.07</f>
        <v>4471.5300000000007</v>
      </c>
      <c r="M20" s="106">
        <f t="shared" si="0"/>
        <v>4784.5371000000014</v>
      </c>
      <c r="N20" s="106">
        <f t="shared" si="0"/>
        <v>5119.4546970000019</v>
      </c>
      <c r="O20" s="16"/>
    </row>
    <row r="21" spans="1:15" s="21" customFormat="1" ht="18" customHeight="1" x14ac:dyDescent="0.25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3"/>
    </row>
    <row r="22" spans="1:15" ht="99.95" customHeight="1" thickBot="1" x14ac:dyDescent="0.3">
      <c r="A22" s="31"/>
      <c r="B22" s="92" t="s">
        <v>146</v>
      </c>
      <c r="C22" s="141" t="s">
        <v>132</v>
      </c>
      <c r="D22" s="219" t="s">
        <v>149</v>
      </c>
      <c r="E22" s="220"/>
      <c r="F22" s="44" t="s">
        <v>47</v>
      </c>
      <c r="G22" s="45" t="s">
        <v>224</v>
      </c>
      <c r="H22" s="33" t="s">
        <v>27</v>
      </c>
      <c r="I22" s="43" t="s">
        <v>216</v>
      </c>
      <c r="J22" s="94">
        <v>5541</v>
      </c>
      <c r="K22" s="106">
        <v>5797</v>
      </c>
      <c r="L22" s="106">
        <v>6095</v>
      </c>
      <c r="M22" s="106">
        <v>6393</v>
      </c>
      <c r="N22" s="106">
        <v>6734</v>
      </c>
      <c r="O22" s="16"/>
    </row>
    <row r="23" spans="1:15" ht="29.25" customHeight="1" x14ac:dyDescent="0.25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6"/>
    </row>
    <row r="24" spans="1:15" s="101" customFormat="1" ht="1.5" hidden="1" customHeight="1" thickBot="1" x14ac:dyDescent="0.3">
      <c r="A24" s="23"/>
      <c r="B24" s="87" t="s">
        <v>86</v>
      </c>
      <c r="C24" s="115" t="s">
        <v>54</v>
      </c>
      <c r="D24" s="43" t="s">
        <v>7</v>
      </c>
      <c r="E24" s="43" t="s">
        <v>46</v>
      </c>
      <c r="F24" s="43" t="s">
        <v>87</v>
      </c>
      <c r="G24" s="46" t="s">
        <v>88</v>
      </c>
      <c r="H24" s="33" t="s">
        <v>8</v>
      </c>
      <c r="I24" s="48" t="s">
        <v>89</v>
      </c>
      <c r="J24" s="43" t="s">
        <v>85</v>
      </c>
      <c r="K24" s="94">
        <v>2970</v>
      </c>
      <c r="L24" s="106">
        <f>K24*1.05</f>
        <v>3118.5</v>
      </c>
      <c r="M24" s="106">
        <f t="shared" si="0"/>
        <v>3336.7950000000001</v>
      </c>
      <c r="N24" s="106">
        <f t="shared" si="0"/>
        <v>3570.3706500000003</v>
      </c>
      <c r="O24" s="106">
        <f>N24*1.07</f>
        <v>3820.2965955000004</v>
      </c>
    </row>
    <row r="25" spans="1:15" ht="99.95" customHeight="1" x14ac:dyDescent="0.25">
      <c r="A25" s="2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99.95" customHeight="1" x14ac:dyDescent="0.25">
      <c r="A26" s="2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122.1" customHeight="1" x14ac:dyDescent="0.25">
      <c r="A27" s="2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122.1" customHeight="1" x14ac:dyDescent="0.25"/>
  </sheetData>
  <sheetProtection password="E796" sheet="1" objects="1" scenarios="1" selectLockedCells="1" selectUnlockedCells="1"/>
  <mergeCells count="22">
    <mergeCell ref="K1:O1"/>
    <mergeCell ref="B2:P2"/>
    <mergeCell ref="A7:O7"/>
    <mergeCell ref="A16:O16"/>
    <mergeCell ref="A19:O19"/>
    <mergeCell ref="B3:L3"/>
    <mergeCell ref="D5:E5"/>
    <mergeCell ref="D6:E6"/>
    <mergeCell ref="D8:E8"/>
    <mergeCell ref="D10:E10"/>
    <mergeCell ref="D11:E11"/>
    <mergeCell ref="D12:E12"/>
    <mergeCell ref="A9:O9"/>
    <mergeCell ref="D22:E22"/>
    <mergeCell ref="A21:O21"/>
    <mergeCell ref="A23:O23"/>
    <mergeCell ref="A13:O13"/>
    <mergeCell ref="D14:E14"/>
    <mergeCell ref="D15:E15"/>
    <mergeCell ref="D17:E17"/>
    <mergeCell ref="D18:E18"/>
    <mergeCell ref="D20:E20"/>
  </mergeCells>
  <pageMargins left="0.59055118110236227" right="0.59055118110236227" top="0.9055118110236221" bottom="0.9055118110236221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60" zoomScaleNormal="100" zoomScalePageLayoutView="257" workbookViewId="0">
      <selection activeCell="J7" activeCellId="1" sqref="I1:I1048576 J1:J1048576"/>
    </sheetView>
  </sheetViews>
  <sheetFormatPr defaultRowHeight="21" x14ac:dyDescent="0.35"/>
  <cols>
    <col min="1" max="1" width="40.7109375" customWidth="1"/>
    <col min="2" max="2" width="40.5703125" style="7" customWidth="1"/>
    <col min="3" max="3" width="17.7109375" style="11" customWidth="1"/>
    <col min="4" max="4" width="20.140625" customWidth="1"/>
    <col min="5" max="5" width="31.85546875" customWidth="1"/>
    <col min="6" max="6" width="23.42578125" customWidth="1"/>
    <col min="7" max="7" width="24" style="10" customWidth="1"/>
    <col min="8" max="8" width="21.5703125" style="11" customWidth="1"/>
    <col min="9" max="9" width="21.7109375" style="11" hidden="1" customWidth="1"/>
    <col min="10" max="10" width="18" style="11" hidden="1" customWidth="1"/>
    <col min="11" max="11" width="26.28515625" style="9" customWidth="1"/>
    <col min="12" max="12" width="16.140625" style="9" customWidth="1"/>
    <col min="13" max="13" width="16.85546875" style="6" customWidth="1"/>
    <col min="14" max="14" width="15.85546875" style="5" hidden="1" customWidth="1"/>
    <col min="15" max="15" width="32.42578125" hidden="1" customWidth="1"/>
    <col min="16" max="16" width="0.140625" hidden="1" customWidth="1"/>
  </cols>
  <sheetData>
    <row r="1" spans="1:16" ht="123" customHeight="1" x14ac:dyDescent="0.4">
      <c r="A1" s="52"/>
      <c r="B1" s="207"/>
      <c r="C1" s="209"/>
      <c r="D1" s="209"/>
      <c r="E1" s="209"/>
      <c r="F1" s="209"/>
      <c r="G1" s="209"/>
      <c r="H1" s="209"/>
      <c r="I1" s="209"/>
      <c r="J1" s="263" t="s">
        <v>49</v>
      </c>
      <c r="K1" s="264"/>
      <c r="L1" s="264"/>
      <c r="M1" s="264"/>
      <c r="N1" s="264"/>
      <c r="O1" s="40"/>
      <c r="P1" s="52"/>
    </row>
    <row r="2" spans="1:16" ht="24" customHeight="1" x14ac:dyDescent="0.25">
      <c r="A2" s="52"/>
      <c r="B2" s="259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52"/>
    </row>
    <row r="3" spans="1:16" ht="24" customHeight="1" x14ac:dyDescent="0.25">
      <c r="A3" s="52"/>
      <c r="B3" s="210" t="s">
        <v>93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</row>
    <row r="4" spans="1:16" ht="18" customHeight="1" x14ac:dyDescent="0.25">
      <c r="A4" s="52"/>
      <c r="B4" s="261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52"/>
    </row>
    <row r="5" spans="1:16" ht="21.75" customHeight="1" x14ac:dyDescent="0.25">
      <c r="A5" s="52"/>
      <c r="B5" s="257" t="s">
        <v>35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52"/>
    </row>
    <row r="6" spans="1:16" ht="9" customHeight="1" x14ac:dyDescent="0.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</row>
    <row r="7" spans="1:16" s="6" customFormat="1" ht="40.5" customHeight="1" x14ac:dyDescent="0.3">
      <c r="A7" s="159" t="s">
        <v>5</v>
      </c>
      <c r="B7" s="66" t="s">
        <v>0</v>
      </c>
      <c r="C7" s="159" t="s">
        <v>1</v>
      </c>
      <c r="D7" s="258" t="s">
        <v>3</v>
      </c>
      <c r="E7" s="258"/>
      <c r="F7" s="185" t="s">
        <v>53</v>
      </c>
      <c r="G7" s="159" t="s">
        <v>23</v>
      </c>
      <c r="H7" s="159" t="s">
        <v>110</v>
      </c>
      <c r="I7" s="159" t="s">
        <v>22</v>
      </c>
      <c r="J7" s="159" t="s">
        <v>48</v>
      </c>
      <c r="K7" s="159" t="s">
        <v>68</v>
      </c>
      <c r="L7" s="159" t="s">
        <v>66</v>
      </c>
      <c r="M7" s="159" t="s">
        <v>67</v>
      </c>
      <c r="N7" s="179"/>
      <c r="O7" s="179"/>
      <c r="P7" s="110"/>
    </row>
    <row r="8" spans="1:16" ht="15.6" hidden="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65"/>
      <c r="O8" s="2"/>
      <c r="P8" s="2"/>
    </row>
    <row r="9" spans="1:16" ht="60" hidden="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65"/>
      <c r="O9" s="2"/>
      <c r="P9" s="2"/>
    </row>
    <row r="10" spans="1:16" ht="33.75" hidden="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65"/>
      <c r="O10" s="2"/>
      <c r="P10" s="2"/>
    </row>
    <row r="11" spans="1:16" ht="69" customHeight="1" x14ac:dyDescent="0.3">
      <c r="A11" s="265" t="s">
        <v>165</v>
      </c>
      <c r="B11" s="170" t="s">
        <v>229</v>
      </c>
      <c r="C11" s="144" t="s">
        <v>132</v>
      </c>
      <c r="D11" s="243" t="s">
        <v>196</v>
      </c>
      <c r="E11" s="244"/>
      <c r="F11" s="184" t="s">
        <v>153</v>
      </c>
      <c r="G11" s="142" t="s">
        <v>119</v>
      </c>
      <c r="H11" s="145" t="s">
        <v>215</v>
      </c>
      <c r="I11" s="111">
        <v>3996</v>
      </c>
      <c r="J11" s="111">
        <v>4262</v>
      </c>
      <c r="K11" s="111">
        <v>4702</v>
      </c>
      <c r="L11" s="111">
        <v>5035</v>
      </c>
      <c r="M11" s="111">
        <v>5781</v>
      </c>
      <c r="N11" s="180"/>
      <c r="O11" s="176"/>
      <c r="P11" s="172"/>
    </row>
    <row r="12" spans="1:16" ht="93.75" customHeight="1" thickBot="1" x14ac:dyDescent="0.35">
      <c r="A12" s="266"/>
      <c r="B12" s="171" t="s">
        <v>230</v>
      </c>
      <c r="C12" s="144" t="s">
        <v>132</v>
      </c>
      <c r="D12" s="245"/>
      <c r="E12" s="246"/>
      <c r="F12" s="184" t="s">
        <v>153</v>
      </c>
      <c r="G12" s="160" t="s">
        <v>119</v>
      </c>
      <c r="H12" s="145" t="s">
        <v>215</v>
      </c>
      <c r="I12" s="111">
        <v>3907</v>
      </c>
      <c r="J12" s="111">
        <v>4167</v>
      </c>
      <c r="K12" s="111">
        <v>4597</v>
      </c>
      <c r="L12" s="111">
        <v>4923</v>
      </c>
      <c r="M12" s="111">
        <v>5652</v>
      </c>
      <c r="N12" s="180"/>
      <c r="O12" s="176"/>
      <c r="P12" s="172"/>
    </row>
    <row r="13" spans="1:16" s="21" customFormat="1" ht="18" customHeight="1" x14ac:dyDescent="0.25">
      <c r="A13" s="250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2"/>
    </row>
    <row r="14" spans="1:16" ht="79.5" customHeight="1" x14ac:dyDescent="0.25">
      <c r="A14" s="175" t="s">
        <v>107</v>
      </c>
      <c r="B14" s="177" t="s">
        <v>231</v>
      </c>
      <c r="C14" s="144" t="s">
        <v>154</v>
      </c>
      <c r="D14" s="144" t="s">
        <v>179</v>
      </c>
      <c r="E14" s="144" t="s">
        <v>152</v>
      </c>
      <c r="F14" s="162" t="s">
        <v>18</v>
      </c>
      <c r="G14" s="142" t="s">
        <v>13</v>
      </c>
      <c r="H14" s="145" t="s">
        <v>200</v>
      </c>
      <c r="I14" s="111">
        <v>5171</v>
      </c>
      <c r="J14" s="111">
        <v>5516</v>
      </c>
      <c r="K14" s="111">
        <v>6085</v>
      </c>
      <c r="L14" s="111">
        <v>6516</v>
      </c>
      <c r="M14" s="111">
        <v>7481</v>
      </c>
      <c r="N14" s="111"/>
      <c r="O14" s="111"/>
      <c r="P14" s="28"/>
    </row>
    <row r="15" spans="1:16" ht="80.099999999999994" customHeight="1" x14ac:dyDescent="0.25">
      <c r="A15" s="175" t="s">
        <v>108</v>
      </c>
      <c r="B15" s="177" t="s">
        <v>232</v>
      </c>
      <c r="C15" s="144" t="s">
        <v>154</v>
      </c>
      <c r="D15" s="144" t="s">
        <v>179</v>
      </c>
      <c r="E15" s="144" t="s">
        <v>152</v>
      </c>
      <c r="F15" s="162" t="s">
        <v>18</v>
      </c>
      <c r="G15" s="142" t="s">
        <v>13</v>
      </c>
      <c r="H15" s="145" t="s">
        <v>200</v>
      </c>
      <c r="I15" s="111">
        <v>5671</v>
      </c>
      <c r="J15" s="111">
        <v>6050</v>
      </c>
      <c r="K15" s="111">
        <v>6673</v>
      </c>
      <c r="L15" s="111">
        <v>7146</v>
      </c>
      <c r="M15" s="111">
        <v>8205</v>
      </c>
      <c r="N15" s="111"/>
      <c r="O15" s="111"/>
      <c r="P15" s="28"/>
    </row>
    <row r="16" spans="1:16" s="21" customFormat="1" ht="18" customHeight="1" x14ac:dyDescent="0.25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2"/>
    </row>
    <row r="17" spans="1:16" ht="80.099999999999994" customHeight="1" x14ac:dyDescent="0.25">
      <c r="A17" s="181"/>
      <c r="B17" s="177" t="s">
        <v>233</v>
      </c>
      <c r="C17" s="144" t="s">
        <v>154</v>
      </c>
      <c r="D17" s="144" t="s">
        <v>170</v>
      </c>
      <c r="E17" s="144" t="s">
        <v>152</v>
      </c>
      <c r="F17" s="144" t="s">
        <v>19</v>
      </c>
      <c r="G17" s="142" t="s">
        <v>16</v>
      </c>
      <c r="H17" s="145" t="s">
        <v>201</v>
      </c>
      <c r="I17" s="111">
        <v>6665</v>
      </c>
      <c r="J17" s="111">
        <v>7109</v>
      </c>
      <c r="K17" s="111">
        <v>7842</v>
      </c>
      <c r="L17" s="111">
        <v>8398</v>
      </c>
      <c r="M17" s="111">
        <v>9642</v>
      </c>
      <c r="N17" s="111"/>
      <c r="O17" s="111"/>
      <c r="P17" s="28"/>
    </row>
    <row r="18" spans="1:16" ht="80.099999999999994" customHeight="1" x14ac:dyDescent="0.25">
      <c r="A18" s="181"/>
      <c r="B18" s="177" t="s">
        <v>234</v>
      </c>
      <c r="C18" s="144" t="s">
        <v>154</v>
      </c>
      <c r="D18" s="144" t="s">
        <v>170</v>
      </c>
      <c r="E18" s="144" t="s">
        <v>152</v>
      </c>
      <c r="F18" s="144" t="s">
        <v>19</v>
      </c>
      <c r="G18" s="142" t="s">
        <v>16</v>
      </c>
      <c r="H18" s="145" t="s">
        <v>201</v>
      </c>
      <c r="I18" s="111">
        <v>7832</v>
      </c>
      <c r="J18" s="111">
        <v>8354</v>
      </c>
      <c r="K18" s="111">
        <v>9216</v>
      </c>
      <c r="L18" s="111">
        <v>9868</v>
      </c>
      <c r="M18" s="111">
        <v>11330</v>
      </c>
      <c r="N18" s="111"/>
      <c r="O18" s="111"/>
      <c r="P18" s="28"/>
    </row>
    <row r="19" spans="1:16" ht="80.099999999999994" customHeight="1" x14ac:dyDescent="0.25">
      <c r="A19" s="253" t="s">
        <v>165</v>
      </c>
      <c r="B19" s="170" t="s">
        <v>235</v>
      </c>
      <c r="C19" s="144" t="s">
        <v>132</v>
      </c>
      <c r="D19" s="239" t="s">
        <v>197</v>
      </c>
      <c r="E19" s="240"/>
      <c r="F19" s="162" t="s">
        <v>100</v>
      </c>
      <c r="G19" s="142" t="s">
        <v>120</v>
      </c>
      <c r="H19" s="145" t="s">
        <v>221</v>
      </c>
      <c r="I19" s="111">
        <v>7536</v>
      </c>
      <c r="J19" s="111">
        <v>8039</v>
      </c>
      <c r="K19" s="111">
        <v>8868</v>
      </c>
      <c r="L19" s="111">
        <v>9496</v>
      </c>
      <c r="M19" s="111">
        <v>10902</v>
      </c>
      <c r="N19" s="173"/>
      <c r="O19" s="178"/>
      <c r="P19" s="174"/>
    </row>
    <row r="20" spans="1:16" ht="80.099999999999994" customHeight="1" thickBot="1" x14ac:dyDescent="0.3">
      <c r="A20" s="254"/>
      <c r="B20" s="171" t="s">
        <v>236</v>
      </c>
      <c r="C20" s="144" t="s">
        <v>132</v>
      </c>
      <c r="D20" s="241"/>
      <c r="E20" s="242"/>
      <c r="F20" s="182" t="s">
        <v>100</v>
      </c>
      <c r="G20" s="149" t="s">
        <v>120</v>
      </c>
      <c r="H20" s="145" t="s">
        <v>221</v>
      </c>
      <c r="I20" s="111">
        <v>7525</v>
      </c>
      <c r="J20" s="111">
        <v>8026</v>
      </c>
      <c r="K20" s="111">
        <v>8854</v>
      </c>
      <c r="L20" s="111">
        <v>9481</v>
      </c>
      <c r="M20" s="111">
        <v>10886</v>
      </c>
      <c r="N20" s="173"/>
      <c r="O20" s="178"/>
      <c r="P20" s="174"/>
    </row>
    <row r="21" spans="1:16" s="21" customFormat="1" ht="18" customHeight="1" x14ac:dyDescent="0.25">
      <c r="A21" s="250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2"/>
    </row>
    <row r="22" spans="1:16" ht="80.099999999999994" customHeight="1" x14ac:dyDescent="0.25">
      <c r="A22" s="181"/>
      <c r="B22" s="177" t="s">
        <v>237</v>
      </c>
      <c r="C22" s="144" t="s">
        <v>154</v>
      </c>
      <c r="D22" s="144" t="s">
        <v>171</v>
      </c>
      <c r="E22" s="144" t="s">
        <v>155</v>
      </c>
      <c r="F22" s="144" t="s">
        <v>19</v>
      </c>
      <c r="G22" s="142" t="s">
        <v>9</v>
      </c>
      <c r="H22" s="145" t="s">
        <v>202</v>
      </c>
      <c r="I22" s="111">
        <v>9978</v>
      </c>
      <c r="J22" s="111">
        <v>10643</v>
      </c>
      <c r="K22" s="111">
        <v>11741</v>
      </c>
      <c r="L22" s="111">
        <v>12573</v>
      </c>
      <c r="M22" s="111">
        <v>14435</v>
      </c>
      <c r="N22" s="111"/>
      <c r="O22" s="111"/>
      <c r="P22" s="28"/>
    </row>
    <row r="23" spans="1:16" ht="80.099999999999994" customHeight="1" x14ac:dyDescent="0.25">
      <c r="A23" s="181"/>
      <c r="B23" s="177" t="s">
        <v>238</v>
      </c>
      <c r="C23" s="144" t="s">
        <v>154</v>
      </c>
      <c r="D23" s="144" t="s">
        <v>171</v>
      </c>
      <c r="E23" s="144" t="s">
        <v>155</v>
      </c>
      <c r="F23" s="144" t="s">
        <v>19</v>
      </c>
      <c r="G23" s="142" t="s">
        <v>9</v>
      </c>
      <c r="H23" s="145" t="s">
        <v>202</v>
      </c>
      <c r="I23" s="111">
        <v>11219</v>
      </c>
      <c r="J23" s="111">
        <v>11967</v>
      </c>
      <c r="K23" s="111">
        <v>13201</v>
      </c>
      <c r="L23" s="111">
        <v>14136</v>
      </c>
      <c r="M23" s="111">
        <v>16230</v>
      </c>
      <c r="N23" s="111"/>
      <c r="O23" s="111"/>
      <c r="P23" s="28"/>
    </row>
    <row r="24" spans="1:16" s="21" customFormat="1" ht="18" customHeight="1" x14ac:dyDescent="0.25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2"/>
    </row>
    <row r="25" spans="1:16" ht="80.099999999999994" customHeight="1" x14ac:dyDescent="0.25">
      <c r="A25" s="255" t="s">
        <v>165</v>
      </c>
      <c r="B25" s="177" t="s">
        <v>239</v>
      </c>
      <c r="C25" s="144" t="s">
        <v>154</v>
      </c>
      <c r="D25" s="144" t="s">
        <v>172</v>
      </c>
      <c r="E25" s="144" t="s">
        <v>155</v>
      </c>
      <c r="F25" s="144" t="s">
        <v>20</v>
      </c>
      <c r="G25" s="142" t="s">
        <v>17</v>
      </c>
      <c r="H25" s="145" t="s">
        <v>208</v>
      </c>
      <c r="I25" s="111">
        <v>13212</v>
      </c>
      <c r="J25" s="111">
        <v>14093</v>
      </c>
      <c r="K25" s="111">
        <v>15546</v>
      </c>
      <c r="L25" s="111">
        <v>16647</v>
      </c>
      <c r="M25" s="111">
        <v>19113</v>
      </c>
      <c r="N25" s="111"/>
      <c r="O25" s="111"/>
      <c r="P25" s="28"/>
    </row>
    <row r="26" spans="1:16" ht="79.5" customHeight="1" x14ac:dyDescent="0.25">
      <c r="A26" s="256"/>
      <c r="B26" s="177" t="s">
        <v>240</v>
      </c>
      <c r="C26" s="144" t="s">
        <v>154</v>
      </c>
      <c r="D26" s="144" t="s">
        <v>172</v>
      </c>
      <c r="E26" s="144" t="s">
        <v>156</v>
      </c>
      <c r="F26" s="144" t="s">
        <v>20</v>
      </c>
      <c r="G26" s="142" t="s">
        <v>17</v>
      </c>
      <c r="H26" s="145" t="s">
        <v>208</v>
      </c>
      <c r="I26" s="111">
        <v>15501</v>
      </c>
      <c r="J26" s="111">
        <v>16534</v>
      </c>
      <c r="K26" s="111">
        <v>18239</v>
      </c>
      <c r="L26" s="111">
        <v>19531</v>
      </c>
      <c r="M26" s="111">
        <v>22424</v>
      </c>
      <c r="N26" s="111"/>
      <c r="O26" s="111"/>
      <c r="P26" s="28"/>
    </row>
    <row r="27" spans="1:16" ht="79.5" customHeight="1" x14ac:dyDescent="0.25">
      <c r="A27" s="175"/>
      <c r="B27" s="170" t="s">
        <v>241</v>
      </c>
      <c r="C27" s="144" t="s">
        <v>132</v>
      </c>
      <c r="D27" s="243" t="s">
        <v>198</v>
      </c>
      <c r="E27" s="244"/>
      <c r="F27" s="182" t="s">
        <v>102</v>
      </c>
      <c r="G27" s="149" t="s">
        <v>121</v>
      </c>
      <c r="H27" s="145" t="s">
        <v>222</v>
      </c>
      <c r="I27" s="111">
        <v>11352</v>
      </c>
      <c r="J27" s="111">
        <v>12109</v>
      </c>
      <c r="K27" s="111">
        <v>13358</v>
      </c>
      <c r="L27" s="111">
        <v>14304</v>
      </c>
      <c r="M27" s="111">
        <v>16423</v>
      </c>
      <c r="N27" s="173"/>
      <c r="O27" s="178"/>
      <c r="P27" s="174"/>
    </row>
    <row r="28" spans="1:16" ht="79.5" customHeight="1" thickBot="1" x14ac:dyDescent="0.3">
      <c r="A28" s="175"/>
      <c r="B28" s="170" t="s">
        <v>242</v>
      </c>
      <c r="C28" s="144" t="s">
        <v>132</v>
      </c>
      <c r="D28" s="245"/>
      <c r="E28" s="246"/>
      <c r="F28" s="182" t="s">
        <v>102</v>
      </c>
      <c r="G28" s="149" t="s">
        <v>121</v>
      </c>
      <c r="H28" s="145" t="s">
        <v>222</v>
      </c>
      <c r="I28" s="111">
        <v>11040</v>
      </c>
      <c r="J28" s="111">
        <v>11776</v>
      </c>
      <c r="K28" s="111">
        <v>12990</v>
      </c>
      <c r="L28" s="111">
        <v>13910</v>
      </c>
      <c r="M28" s="111">
        <v>15971</v>
      </c>
      <c r="N28" s="173"/>
      <c r="O28" s="178"/>
      <c r="P28" s="174"/>
    </row>
    <row r="29" spans="1:16" s="21" customFormat="1" ht="18" customHeight="1" x14ac:dyDescent="0.25">
      <c r="A29" s="250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2"/>
    </row>
    <row r="30" spans="1:16" ht="80.099999999999994" customHeight="1" x14ac:dyDescent="0.25">
      <c r="A30" s="181"/>
      <c r="B30" s="177" t="s">
        <v>243</v>
      </c>
      <c r="C30" s="144" t="s">
        <v>154</v>
      </c>
      <c r="D30" s="144" t="s">
        <v>173</v>
      </c>
      <c r="E30" s="144" t="s">
        <v>152</v>
      </c>
      <c r="F30" s="144" t="s">
        <v>21</v>
      </c>
      <c r="G30" s="142" t="s">
        <v>10</v>
      </c>
      <c r="H30" s="156" t="s">
        <v>204</v>
      </c>
      <c r="I30" s="111">
        <v>14782</v>
      </c>
      <c r="J30" s="111">
        <v>15767</v>
      </c>
      <c r="K30" s="111">
        <v>17393</v>
      </c>
      <c r="L30" s="111">
        <v>18625</v>
      </c>
      <c r="M30" s="111">
        <v>21384</v>
      </c>
      <c r="N30" s="111"/>
      <c r="O30" s="111"/>
      <c r="P30" s="28"/>
    </row>
    <row r="31" spans="1:16" ht="80.099999999999994" customHeight="1" x14ac:dyDescent="0.25">
      <c r="A31" s="181"/>
      <c r="B31" s="177" t="s">
        <v>244</v>
      </c>
      <c r="C31" s="144" t="s">
        <v>154</v>
      </c>
      <c r="D31" s="144" t="s">
        <v>173</v>
      </c>
      <c r="E31" s="144" t="s">
        <v>157</v>
      </c>
      <c r="F31" s="144" t="s">
        <v>21</v>
      </c>
      <c r="G31" s="142" t="s">
        <v>10</v>
      </c>
      <c r="H31" s="156" t="s">
        <v>204</v>
      </c>
      <c r="I31" s="111">
        <v>16492</v>
      </c>
      <c r="J31" s="111">
        <v>17591</v>
      </c>
      <c r="K31" s="111">
        <v>19405</v>
      </c>
      <c r="L31" s="111">
        <v>20779</v>
      </c>
      <c r="M31" s="111">
        <v>23858</v>
      </c>
      <c r="N31" s="111"/>
      <c r="O31" s="111"/>
      <c r="P31" s="28"/>
    </row>
    <row r="32" spans="1:16" s="21" customFormat="1" ht="18" customHeight="1" x14ac:dyDescent="0.25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2"/>
    </row>
    <row r="33" spans="1:16" ht="79.5" customHeight="1" x14ac:dyDescent="0.3">
      <c r="A33" s="183"/>
      <c r="B33" s="177" t="s">
        <v>245</v>
      </c>
      <c r="C33" s="144" t="s">
        <v>154</v>
      </c>
      <c r="D33" s="144" t="s">
        <v>174</v>
      </c>
      <c r="E33" s="144" t="s">
        <v>158</v>
      </c>
      <c r="F33" s="144" t="s">
        <v>44</v>
      </c>
      <c r="G33" s="142" t="s">
        <v>31</v>
      </c>
      <c r="H33" s="156" t="s">
        <v>205</v>
      </c>
      <c r="I33" s="111">
        <v>19220</v>
      </c>
      <c r="J33" s="111">
        <v>20501</v>
      </c>
      <c r="K33" s="111">
        <v>22615</v>
      </c>
      <c r="L33" s="111">
        <v>24217</v>
      </c>
      <c r="M33" s="111">
        <v>27805</v>
      </c>
      <c r="N33" s="111"/>
      <c r="O33" s="111"/>
      <c r="P33" s="28"/>
    </row>
    <row r="34" spans="1:16" ht="79.5" customHeight="1" x14ac:dyDescent="0.3">
      <c r="A34" s="183"/>
      <c r="B34" s="177" t="s">
        <v>246</v>
      </c>
      <c r="C34" s="144" t="s">
        <v>154</v>
      </c>
      <c r="D34" s="144" t="s">
        <v>174</v>
      </c>
      <c r="E34" s="144" t="s">
        <v>158</v>
      </c>
      <c r="F34" s="144" t="s">
        <v>44</v>
      </c>
      <c r="G34" s="142" t="s">
        <v>31</v>
      </c>
      <c r="H34" s="156" t="s">
        <v>205</v>
      </c>
      <c r="I34" s="111">
        <v>22636</v>
      </c>
      <c r="J34" s="111">
        <v>24145</v>
      </c>
      <c r="K34" s="111">
        <v>26635</v>
      </c>
      <c r="L34" s="111">
        <v>28522</v>
      </c>
      <c r="M34" s="111">
        <v>32747</v>
      </c>
      <c r="N34" s="111"/>
      <c r="O34" s="111"/>
      <c r="P34" s="28"/>
    </row>
    <row r="35" spans="1:16" ht="2.25" customHeight="1" x14ac:dyDescent="0.4">
      <c r="A35" s="14"/>
      <c r="H35" s="99" t="s">
        <v>50</v>
      </c>
      <c r="P35" s="26"/>
    </row>
    <row r="36" spans="1:16" ht="0.75" hidden="1" customHeight="1" x14ac:dyDescent="0.25">
      <c r="A36" s="161"/>
      <c r="B36" s="146" t="s">
        <v>111</v>
      </c>
      <c r="C36" s="147" t="s">
        <v>99</v>
      </c>
      <c r="D36" s="245"/>
      <c r="E36" s="246"/>
      <c r="F36" s="147" t="s">
        <v>112</v>
      </c>
      <c r="G36" s="148" t="s">
        <v>100</v>
      </c>
      <c r="H36" s="143" t="s">
        <v>27</v>
      </c>
      <c r="I36" s="150" t="s">
        <v>101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20"/>
      <c r="P36" s="3"/>
    </row>
    <row r="37" spans="1:16" ht="108.75" hidden="1" customHeight="1" x14ac:dyDescent="0.2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9"/>
      <c r="P37" s="3"/>
    </row>
    <row r="38" spans="1:16" ht="116.25" customHeight="1" x14ac:dyDescent="0.35"/>
  </sheetData>
  <sheetProtection password="E796" sheet="1" objects="1" scenarios="1" selectLockedCells="1" selectUnlockedCells="1"/>
  <mergeCells count="22">
    <mergeCell ref="A6:P6"/>
    <mergeCell ref="D7:E7"/>
    <mergeCell ref="A13:O13"/>
    <mergeCell ref="A16:O16"/>
    <mergeCell ref="B1:I1"/>
    <mergeCell ref="B2:O2"/>
    <mergeCell ref="B4:O4"/>
    <mergeCell ref="B5:O5"/>
    <mergeCell ref="J1:N1"/>
    <mergeCell ref="B3:P3"/>
    <mergeCell ref="D11:E12"/>
    <mergeCell ref="A11:A12"/>
    <mergeCell ref="D19:E20"/>
    <mergeCell ref="D27:E28"/>
    <mergeCell ref="A37:O37"/>
    <mergeCell ref="D36:E36"/>
    <mergeCell ref="A21:O21"/>
    <mergeCell ref="A24:O24"/>
    <mergeCell ref="A29:O29"/>
    <mergeCell ref="A32:O32"/>
    <mergeCell ref="A19:A20"/>
    <mergeCell ref="A25:A26"/>
  </mergeCells>
  <pageMargins left="0.82677165354330717" right="0.43307086614173229" top="0.19685039370078741" bottom="0.19685039370078741" header="0.31496062992125984" footer="0.31496062992125984"/>
  <pageSetup paperSize="9" scale="4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59" zoomScaleNormal="59" zoomScalePageLayoutView="55" workbookViewId="0">
      <selection activeCell="J7" activeCellId="1" sqref="I1:I1048576 J1:J1048576"/>
    </sheetView>
  </sheetViews>
  <sheetFormatPr defaultRowHeight="21" x14ac:dyDescent="0.35"/>
  <cols>
    <col min="1" max="1" width="40.7109375" customWidth="1"/>
    <col min="2" max="2" width="50.140625" style="139" customWidth="1"/>
    <col min="3" max="3" width="18.5703125" style="11" customWidth="1"/>
    <col min="4" max="4" width="25.7109375" customWidth="1"/>
    <col min="5" max="5" width="26.140625" customWidth="1"/>
    <col min="6" max="6" width="18.140625" customWidth="1"/>
    <col min="7" max="7" width="16.28515625" style="10" customWidth="1"/>
    <col min="8" max="8" width="17.7109375" style="10" customWidth="1"/>
    <col min="9" max="9" width="19" style="10" hidden="1" customWidth="1"/>
    <col min="10" max="10" width="17.5703125" style="10" hidden="1" customWidth="1"/>
    <col min="11" max="11" width="21" style="9" customWidth="1"/>
    <col min="12" max="12" width="15" style="9" customWidth="1"/>
    <col min="13" max="13" width="17.42578125" style="22" customWidth="1"/>
    <col min="14" max="14" width="14" style="7" hidden="1" customWidth="1"/>
    <col min="15" max="15" width="14" style="8" hidden="1" customWidth="1"/>
    <col min="16" max="16" width="5" hidden="1" customWidth="1"/>
  </cols>
  <sheetData>
    <row r="1" spans="1:16" ht="90.75" customHeight="1" x14ac:dyDescent="0.35">
      <c r="A1" s="40"/>
      <c r="B1" s="138"/>
      <c r="C1" s="40"/>
      <c r="D1" s="40"/>
      <c r="E1" s="40"/>
      <c r="F1" s="40"/>
      <c r="G1" s="40"/>
      <c r="H1" s="40"/>
      <c r="I1" s="40"/>
      <c r="J1" s="274" t="s">
        <v>49</v>
      </c>
      <c r="K1" s="275"/>
      <c r="L1" s="275"/>
      <c r="M1" s="275"/>
      <c r="N1" s="275"/>
      <c r="O1" s="40"/>
      <c r="P1" s="40"/>
    </row>
    <row r="2" spans="1:16" ht="14.25" customHeight="1" x14ac:dyDescent="0.25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6" ht="16.5" customHeight="1" x14ac:dyDescent="0.25">
      <c r="A3" s="277" t="s">
        <v>94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4.25" customHeight="1" x14ac:dyDescent="0.25">
      <c r="A4" s="261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</row>
    <row r="5" spans="1:16" ht="15" customHeight="1" x14ac:dyDescent="0.25">
      <c r="A5" s="207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1:16" ht="23.25" customHeight="1" x14ac:dyDescent="0.25">
      <c r="A6" s="276" t="s">
        <v>11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</row>
    <row r="7" spans="1:16" s="6" customFormat="1" ht="49.5" customHeight="1" x14ac:dyDescent="0.3">
      <c r="A7" s="67" t="s">
        <v>5</v>
      </c>
      <c r="B7" s="137" t="s">
        <v>0</v>
      </c>
      <c r="C7" s="67" t="s">
        <v>1</v>
      </c>
      <c r="D7" s="258" t="s">
        <v>3</v>
      </c>
      <c r="E7" s="258"/>
      <c r="F7" s="185" t="s">
        <v>53</v>
      </c>
      <c r="G7" s="67" t="s">
        <v>23</v>
      </c>
      <c r="H7" s="67" t="s">
        <v>4</v>
      </c>
      <c r="I7" s="157" t="s">
        <v>109</v>
      </c>
      <c r="J7" s="67" t="s">
        <v>48</v>
      </c>
      <c r="K7" s="67" t="s">
        <v>69</v>
      </c>
      <c r="L7" s="67" t="s">
        <v>51</v>
      </c>
      <c r="M7" s="158" t="s">
        <v>52</v>
      </c>
      <c r="N7" s="110"/>
      <c r="O7" s="110"/>
      <c r="P7" s="110"/>
    </row>
    <row r="8" spans="1:16" s="6" customFormat="1" ht="71.25" customHeight="1" x14ac:dyDescent="0.3">
      <c r="A8" s="13"/>
      <c r="B8" s="177" t="s">
        <v>113</v>
      </c>
      <c r="C8" s="144" t="s">
        <v>132</v>
      </c>
      <c r="D8" s="243" t="s">
        <v>188</v>
      </c>
      <c r="E8" s="270"/>
      <c r="F8" s="186" t="s">
        <v>159</v>
      </c>
      <c r="G8" s="142" t="s">
        <v>119</v>
      </c>
      <c r="H8" s="145" t="s">
        <v>215</v>
      </c>
      <c r="I8" s="114">
        <v>3598</v>
      </c>
      <c r="J8" s="114">
        <v>3838</v>
      </c>
      <c r="K8" s="114">
        <v>4234</v>
      </c>
      <c r="L8" s="114">
        <v>4534</v>
      </c>
      <c r="M8" s="114">
        <v>5205</v>
      </c>
      <c r="N8" s="167"/>
      <c r="O8" s="167"/>
      <c r="P8" s="168"/>
    </row>
    <row r="9" spans="1:16" s="6" customFormat="1" ht="91.5" customHeight="1" thickBot="1" x14ac:dyDescent="0.35">
      <c r="A9" s="161"/>
      <c r="B9" s="188" t="s">
        <v>117</v>
      </c>
      <c r="C9" s="144" t="s">
        <v>132</v>
      </c>
      <c r="D9" s="271"/>
      <c r="E9" s="272"/>
      <c r="F9" s="186" t="s">
        <v>159</v>
      </c>
      <c r="G9" s="160" t="s">
        <v>119</v>
      </c>
      <c r="H9" s="145" t="s">
        <v>215</v>
      </c>
      <c r="I9" s="114">
        <v>3264</v>
      </c>
      <c r="J9" s="114">
        <v>3481</v>
      </c>
      <c r="K9" s="114">
        <v>3840</v>
      </c>
      <c r="L9" s="114">
        <v>4112</v>
      </c>
      <c r="M9" s="114">
        <v>4721</v>
      </c>
      <c r="N9" s="167"/>
      <c r="O9" s="167"/>
      <c r="P9" s="168"/>
    </row>
    <row r="10" spans="1:16" ht="88.5" customHeight="1" x14ac:dyDescent="0.25">
      <c r="A10" s="165"/>
      <c r="B10" s="112" t="s">
        <v>36</v>
      </c>
      <c r="C10" s="166" t="s">
        <v>154</v>
      </c>
      <c r="D10" s="166" t="s">
        <v>179</v>
      </c>
      <c r="E10" s="141" t="s">
        <v>156</v>
      </c>
      <c r="F10" s="186" t="s">
        <v>160</v>
      </c>
      <c r="G10" s="36" t="s">
        <v>13</v>
      </c>
      <c r="H10" s="36" t="s">
        <v>200</v>
      </c>
      <c r="I10" s="114">
        <v>4530</v>
      </c>
      <c r="J10" s="114">
        <v>4832</v>
      </c>
      <c r="K10" s="114">
        <v>5330</v>
      </c>
      <c r="L10" s="114">
        <v>5708</v>
      </c>
      <c r="M10" s="114">
        <v>6553</v>
      </c>
      <c r="N10" s="27"/>
      <c r="O10" s="27"/>
      <c r="P10" s="27"/>
    </row>
    <row r="11" spans="1:16" ht="95.25" customHeight="1" x14ac:dyDescent="0.25">
      <c r="A11" s="165"/>
      <c r="B11" s="193" t="s">
        <v>180</v>
      </c>
      <c r="C11" s="166" t="s">
        <v>154</v>
      </c>
      <c r="D11" s="166" t="s">
        <v>179</v>
      </c>
      <c r="E11" s="141" t="s">
        <v>155</v>
      </c>
      <c r="F11" s="186" t="s">
        <v>160</v>
      </c>
      <c r="G11" s="36" t="s">
        <v>13</v>
      </c>
      <c r="H11" s="36" t="s">
        <v>200</v>
      </c>
      <c r="I11" s="114">
        <v>5105</v>
      </c>
      <c r="J11" s="114">
        <v>5445</v>
      </c>
      <c r="K11" s="114">
        <v>6007</v>
      </c>
      <c r="L11" s="114">
        <v>6432</v>
      </c>
      <c r="M11" s="114">
        <v>7385</v>
      </c>
      <c r="N11" s="27"/>
      <c r="O11" s="27"/>
      <c r="P11" s="27"/>
    </row>
    <row r="12" spans="1:16" s="21" customFormat="1" ht="18" customHeight="1" x14ac:dyDescent="0.25">
      <c r="A12" s="267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9"/>
    </row>
    <row r="13" spans="1:16" ht="84" customHeight="1" x14ac:dyDescent="0.25">
      <c r="A13" s="165"/>
      <c r="B13" s="189" t="s">
        <v>37</v>
      </c>
      <c r="C13" s="166" t="s">
        <v>154</v>
      </c>
      <c r="D13" s="141" t="s">
        <v>170</v>
      </c>
      <c r="E13" s="141" t="s">
        <v>155</v>
      </c>
      <c r="F13" s="186" t="s">
        <v>161</v>
      </c>
      <c r="G13" s="33" t="s">
        <v>16</v>
      </c>
      <c r="H13" s="33" t="s">
        <v>201</v>
      </c>
      <c r="I13" s="114">
        <v>6113</v>
      </c>
      <c r="J13" s="114">
        <v>6521</v>
      </c>
      <c r="K13" s="114">
        <v>7194</v>
      </c>
      <c r="L13" s="114">
        <v>7703</v>
      </c>
      <c r="M13" s="114">
        <v>8844</v>
      </c>
      <c r="N13" s="27"/>
      <c r="O13" s="27"/>
      <c r="P13" s="27"/>
    </row>
    <row r="14" spans="1:16" ht="84" customHeight="1" x14ac:dyDescent="0.25">
      <c r="A14" s="165"/>
      <c r="B14" s="194" t="s">
        <v>181</v>
      </c>
      <c r="C14" s="166" t="s">
        <v>154</v>
      </c>
      <c r="D14" s="141" t="s">
        <v>170</v>
      </c>
      <c r="E14" s="141" t="s">
        <v>155</v>
      </c>
      <c r="F14" s="186" t="s">
        <v>161</v>
      </c>
      <c r="G14" s="33" t="s">
        <v>16</v>
      </c>
      <c r="H14" s="33" t="s">
        <v>201</v>
      </c>
      <c r="I14" s="114">
        <v>7266</v>
      </c>
      <c r="J14" s="114">
        <v>7750</v>
      </c>
      <c r="K14" s="114">
        <v>8549</v>
      </c>
      <c r="L14" s="114">
        <v>9155</v>
      </c>
      <c r="M14" s="114">
        <v>10511</v>
      </c>
      <c r="N14" s="27"/>
      <c r="O14" s="27"/>
      <c r="P14" s="27"/>
    </row>
    <row r="15" spans="1:16" ht="84" customHeight="1" x14ac:dyDescent="0.25">
      <c r="A15" s="169"/>
      <c r="B15" s="190" t="s">
        <v>116</v>
      </c>
      <c r="C15" s="144" t="s">
        <v>132</v>
      </c>
      <c r="D15" s="273" t="s">
        <v>189</v>
      </c>
      <c r="E15" s="273"/>
      <c r="F15" s="186" t="s">
        <v>220</v>
      </c>
      <c r="G15" s="142" t="s">
        <v>120</v>
      </c>
      <c r="H15" s="145" t="s">
        <v>221</v>
      </c>
      <c r="I15" s="114">
        <v>6802</v>
      </c>
      <c r="J15" s="114">
        <v>7255</v>
      </c>
      <c r="K15" s="114">
        <v>8004</v>
      </c>
      <c r="L15" s="114">
        <v>8570</v>
      </c>
      <c r="M15" s="114">
        <v>9840</v>
      </c>
      <c r="N15" s="163"/>
      <c r="O15" s="163"/>
      <c r="P15" s="164"/>
    </row>
    <row r="16" spans="1:16" ht="84" customHeight="1" thickBot="1" x14ac:dyDescent="0.3">
      <c r="A16" s="13"/>
      <c r="B16" s="191" t="s">
        <v>115</v>
      </c>
      <c r="C16" s="144" t="s">
        <v>132</v>
      </c>
      <c r="D16" s="273"/>
      <c r="E16" s="273"/>
      <c r="F16" s="186" t="s">
        <v>220</v>
      </c>
      <c r="G16" s="149" t="s">
        <v>120</v>
      </c>
      <c r="H16" s="145" t="s">
        <v>221</v>
      </c>
      <c r="I16" s="114">
        <v>6551</v>
      </c>
      <c r="J16" s="114">
        <v>6988</v>
      </c>
      <c r="K16" s="114">
        <v>7709</v>
      </c>
      <c r="L16" s="114">
        <v>8255</v>
      </c>
      <c r="M16" s="114">
        <v>9478</v>
      </c>
      <c r="N16" s="163"/>
      <c r="O16" s="163"/>
      <c r="P16" s="164"/>
    </row>
    <row r="17" spans="1:16" s="21" customFormat="1" ht="18" customHeight="1" x14ac:dyDescent="0.25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9"/>
    </row>
    <row r="18" spans="1:16" ht="84.75" customHeight="1" x14ac:dyDescent="0.25">
      <c r="A18" s="165"/>
      <c r="B18" s="112" t="s">
        <v>38</v>
      </c>
      <c r="C18" s="166" t="s">
        <v>154</v>
      </c>
      <c r="D18" s="141" t="s">
        <v>171</v>
      </c>
      <c r="E18" s="141" t="s">
        <v>155</v>
      </c>
      <c r="F18" s="186" t="s">
        <v>161</v>
      </c>
      <c r="G18" s="36" t="s">
        <v>9</v>
      </c>
      <c r="H18" s="36" t="s">
        <v>202</v>
      </c>
      <c r="I18" s="114">
        <v>9243</v>
      </c>
      <c r="J18" s="114">
        <v>9860</v>
      </c>
      <c r="K18" s="114">
        <v>10876</v>
      </c>
      <c r="L18" s="114">
        <v>11647</v>
      </c>
      <c r="M18" s="114">
        <v>13372</v>
      </c>
      <c r="N18" s="27"/>
      <c r="O18" s="27"/>
      <c r="P18" s="27"/>
    </row>
    <row r="19" spans="1:16" ht="83.25" customHeight="1" x14ac:dyDescent="0.25">
      <c r="A19" s="165"/>
      <c r="B19" s="193" t="s">
        <v>182</v>
      </c>
      <c r="C19" s="166" t="s">
        <v>154</v>
      </c>
      <c r="D19" s="141" t="s">
        <v>171</v>
      </c>
      <c r="E19" s="141" t="s">
        <v>155</v>
      </c>
      <c r="F19" s="186" t="s">
        <v>161</v>
      </c>
      <c r="G19" s="36" t="s">
        <v>9</v>
      </c>
      <c r="H19" s="36" t="s">
        <v>202</v>
      </c>
      <c r="I19" s="114">
        <v>10393</v>
      </c>
      <c r="J19" s="114">
        <v>11086</v>
      </c>
      <c r="K19" s="114">
        <v>12229</v>
      </c>
      <c r="L19" s="114">
        <v>13095</v>
      </c>
      <c r="M19" s="114">
        <v>15035</v>
      </c>
      <c r="N19" s="27"/>
      <c r="O19" s="27"/>
      <c r="P19" s="27"/>
    </row>
    <row r="20" spans="1:16" s="21" customFormat="1" ht="18" customHeight="1" x14ac:dyDescent="0.25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9"/>
    </row>
    <row r="21" spans="1:16" ht="81.75" customHeight="1" x14ac:dyDescent="0.25">
      <c r="A21" s="165"/>
      <c r="B21" s="192" t="s">
        <v>39</v>
      </c>
      <c r="C21" s="141" t="s">
        <v>154</v>
      </c>
      <c r="D21" s="141" t="s">
        <v>172</v>
      </c>
      <c r="E21" s="141" t="s">
        <v>155</v>
      </c>
      <c r="F21" s="186" t="s">
        <v>162</v>
      </c>
      <c r="G21" s="33" t="s">
        <v>17</v>
      </c>
      <c r="H21" s="33" t="s">
        <v>203</v>
      </c>
      <c r="I21" s="114">
        <v>12408</v>
      </c>
      <c r="J21" s="114">
        <v>13235</v>
      </c>
      <c r="K21" s="114">
        <v>14600</v>
      </c>
      <c r="L21" s="114">
        <v>15634</v>
      </c>
      <c r="M21" s="114">
        <v>17950</v>
      </c>
      <c r="N21" s="27"/>
      <c r="O21" s="27"/>
      <c r="P21" s="27"/>
    </row>
    <row r="22" spans="1:16" ht="81.75" customHeight="1" x14ac:dyDescent="0.25">
      <c r="A22" s="165"/>
      <c r="B22" s="190" t="s">
        <v>183</v>
      </c>
      <c r="C22" s="141" t="s">
        <v>154</v>
      </c>
      <c r="D22" s="141" t="s">
        <v>172</v>
      </c>
      <c r="E22" s="141" t="s">
        <v>25</v>
      </c>
      <c r="F22" s="186" t="s">
        <v>162</v>
      </c>
      <c r="G22" s="33" t="s">
        <v>17</v>
      </c>
      <c r="H22" s="33" t="s">
        <v>203</v>
      </c>
      <c r="I22" s="114">
        <v>14708</v>
      </c>
      <c r="J22" s="114">
        <v>15689</v>
      </c>
      <c r="K22" s="114">
        <v>17306</v>
      </c>
      <c r="L22" s="114">
        <v>18532</v>
      </c>
      <c r="M22" s="114">
        <v>21278</v>
      </c>
      <c r="N22" s="27"/>
      <c r="O22" s="27"/>
      <c r="P22" s="27"/>
    </row>
    <row r="23" spans="1:16" ht="81.75" customHeight="1" x14ac:dyDescent="0.25">
      <c r="A23" s="265" t="s">
        <v>165</v>
      </c>
      <c r="B23" s="190" t="s">
        <v>114</v>
      </c>
      <c r="C23" s="144" t="s">
        <v>132</v>
      </c>
      <c r="D23" s="243" t="s">
        <v>190</v>
      </c>
      <c r="E23" s="244"/>
      <c r="F23" s="186" t="s">
        <v>163</v>
      </c>
      <c r="G23" s="142" t="s">
        <v>121</v>
      </c>
      <c r="H23" s="145" t="s">
        <v>222</v>
      </c>
      <c r="I23" s="114">
        <v>10408</v>
      </c>
      <c r="J23" s="114">
        <v>11102</v>
      </c>
      <c r="K23" s="114">
        <v>12247</v>
      </c>
      <c r="L23" s="114">
        <v>13115</v>
      </c>
      <c r="M23" s="114">
        <v>15057</v>
      </c>
      <c r="N23" s="163"/>
      <c r="O23" s="163"/>
      <c r="P23" s="164"/>
    </row>
    <row r="24" spans="1:16" ht="81.75" customHeight="1" thickBot="1" x14ac:dyDescent="0.3">
      <c r="A24" s="279"/>
      <c r="B24" s="190" t="s">
        <v>118</v>
      </c>
      <c r="C24" s="144" t="s">
        <v>132</v>
      </c>
      <c r="D24" s="245"/>
      <c r="E24" s="246"/>
      <c r="F24" s="186" t="s">
        <v>163</v>
      </c>
      <c r="G24" s="149" t="s">
        <v>121</v>
      </c>
      <c r="H24" s="145" t="s">
        <v>222</v>
      </c>
      <c r="I24" s="114">
        <v>9995</v>
      </c>
      <c r="J24" s="114">
        <v>10661</v>
      </c>
      <c r="K24" s="114">
        <v>11761</v>
      </c>
      <c r="L24" s="114">
        <v>12594</v>
      </c>
      <c r="M24" s="114">
        <v>14459</v>
      </c>
      <c r="N24" s="163"/>
      <c r="O24" s="163"/>
      <c r="P24" s="164"/>
    </row>
    <row r="25" spans="1:16" s="21" customFormat="1" ht="18" customHeight="1" x14ac:dyDescent="0.25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9"/>
    </row>
    <row r="26" spans="1:16" ht="86.25" customHeight="1" x14ac:dyDescent="0.25">
      <c r="A26" s="165"/>
      <c r="B26" s="112" t="s">
        <v>40</v>
      </c>
      <c r="C26" s="166" t="s">
        <v>154</v>
      </c>
      <c r="D26" s="141" t="s">
        <v>173</v>
      </c>
      <c r="E26" s="141" t="s">
        <v>156</v>
      </c>
      <c r="F26" s="186" t="s">
        <v>164</v>
      </c>
      <c r="G26" s="36" t="s">
        <v>10</v>
      </c>
      <c r="H26" s="36" t="s">
        <v>204</v>
      </c>
      <c r="I26" s="114">
        <v>13617</v>
      </c>
      <c r="J26" s="114">
        <v>14525</v>
      </c>
      <c r="K26" s="114">
        <v>16023</v>
      </c>
      <c r="L26" s="114">
        <v>17158</v>
      </c>
      <c r="M26" s="114">
        <v>19700</v>
      </c>
      <c r="N26" s="27"/>
      <c r="O26" s="27"/>
      <c r="P26" s="27"/>
    </row>
    <row r="27" spans="1:16" ht="84" customHeight="1" x14ac:dyDescent="0.25">
      <c r="A27" s="165"/>
      <c r="B27" s="193" t="s">
        <v>184</v>
      </c>
      <c r="C27" s="166" t="s">
        <v>154</v>
      </c>
      <c r="D27" s="141" t="s">
        <v>173</v>
      </c>
      <c r="E27" s="141" t="s">
        <v>156</v>
      </c>
      <c r="F27" s="186" t="s">
        <v>164</v>
      </c>
      <c r="G27" s="36" t="s">
        <v>10</v>
      </c>
      <c r="H27" s="36" t="s">
        <v>204</v>
      </c>
      <c r="I27" s="114">
        <v>15342</v>
      </c>
      <c r="J27" s="114">
        <v>16365</v>
      </c>
      <c r="K27" s="114">
        <v>18053</v>
      </c>
      <c r="L27" s="114">
        <v>19331</v>
      </c>
      <c r="M27" s="114">
        <v>22195</v>
      </c>
      <c r="N27" s="27"/>
      <c r="O27" s="27"/>
      <c r="P27" s="27"/>
    </row>
    <row r="28" spans="1:16" s="21" customFormat="1" ht="18" customHeight="1" x14ac:dyDescent="0.25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9"/>
    </row>
    <row r="29" spans="1:16" ht="87" customHeight="1" x14ac:dyDescent="0.25">
      <c r="A29" s="165"/>
      <c r="B29" s="113" t="s">
        <v>41</v>
      </c>
      <c r="C29" s="141" t="s">
        <v>154</v>
      </c>
      <c r="D29" s="141" t="s">
        <v>174</v>
      </c>
      <c r="E29" s="141" t="s">
        <v>152</v>
      </c>
      <c r="F29" s="186" t="s">
        <v>166</v>
      </c>
      <c r="G29" s="33" t="s">
        <v>12</v>
      </c>
      <c r="H29" s="33" t="s">
        <v>205</v>
      </c>
      <c r="I29" s="114">
        <v>18368</v>
      </c>
      <c r="J29" s="114">
        <v>19592</v>
      </c>
      <c r="K29" s="114">
        <v>21613</v>
      </c>
      <c r="L29" s="114">
        <v>23143</v>
      </c>
      <c r="M29" s="114">
        <v>26572</v>
      </c>
      <c r="N29" s="27"/>
      <c r="O29" s="27"/>
      <c r="P29" s="27"/>
    </row>
    <row r="30" spans="1:16" ht="78.75" customHeight="1" x14ac:dyDescent="0.25">
      <c r="A30" s="165"/>
      <c r="B30" s="177" t="s">
        <v>185</v>
      </c>
      <c r="C30" s="141" t="s">
        <v>154</v>
      </c>
      <c r="D30" s="141" t="s">
        <v>174</v>
      </c>
      <c r="E30" s="141" t="s">
        <v>157</v>
      </c>
      <c r="F30" s="186" t="s">
        <v>166</v>
      </c>
      <c r="G30" s="33" t="s">
        <v>12</v>
      </c>
      <c r="H30" s="33" t="s">
        <v>205</v>
      </c>
      <c r="I30" s="114">
        <v>21818</v>
      </c>
      <c r="J30" s="114">
        <v>23272</v>
      </c>
      <c r="K30" s="114">
        <v>25672</v>
      </c>
      <c r="L30" s="114">
        <v>27490</v>
      </c>
      <c r="M30" s="114">
        <v>31563</v>
      </c>
      <c r="N30" s="27"/>
      <c r="O30" s="27"/>
      <c r="P30" s="27"/>
    </row>
    <row r="31" spans="1:16" s="21" customFormat="1" ht="18" customHeight="1" x14ac:dyDescent="0.25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9"/>
    </row>
    <row r="32" spans="1:16" ht="88.5" customHeight="1" x14ac:dyDescent="0.25">
      <c r="A32" s="165"/>
      <c r="B32" s="112" t="s">
        <v>43</v>
      </c>
      <c r="C32" s="166" t="s">
        <v>154</v>
      </c>
      <c r="D32" s="141" t="s">
        <v>175</v>
      </c>
      <c r="E32" s="141" t="s">
        <v>157</v>
      </c>
      <c r="F32" s="186" t="s">
        <v>162</v>
      </c>
      <c r="G32" s="36" t="s">
        <v>14</v>
      </c>
      <c r="H32" s="36" t="s">
        <v>206</v>
      </c>
      <c r="I32" s="114">
        <v>20450</v>
      </c>
      <c r="J32" s="114">
        <v>21813</v>
      </c>
      <c r="K32" s="114">
        <v>24063</v>
      </c>
      <c r="L32" s="114">
        <v>25767</v>
      </c>
      <c r="M32" s="114">
        <v>29584</v>
      </c>
      <c r="N32" s="27"/>
      <c r="O32" s="27"/>
      <c r="P32" s="27"/>
    </row>
    <row r="33" spans="1:19" ht="78" customHeight="1" x14ac:dyDescent="0.25">
      <c r="A33" s="165"/>
      <c r="B33" s="193" t="s">
        <v>186</v>
      </c>
      <c r="C33" s="166" t="s">
        <v>154</v>
      </c>
      <c r="D33" s="141" t="s">
        <v>175</v>
      </c>
      <c r="E33" s="141" t="s">
        <v>24</v>
      </c>
      <c r="F33" s="186" t="s">
        <v>162</v>
      </c>
      <c r="G33" s="36" t="s">
        <v>14</v>
      </c>
      <c r="H33" s="36" t="s">
        <v>206</v>
      </c>
      <c r="I33" s="114">
        <v>22750</v>
      </c>
      <c r="J33" s="114">
        <v>24267</v>
      </c>
      <c r="K33" s="114">
        <v>26769</v>
      </c>
      <c r="L33" s="114">
        <v>28665</v>
      </c>
      <c r="M33" s="114">
        <v>32911</v>
      </c>
      <c r="N33" s="27"/>
      <c r="O33" s="27"/>
      <c r="P33" s="27"/>
    </row>
    <row r="34" spans="1:19" s="21" customFormat="1" ht="18" customHeight="1" x14ac:dyDescent="0.25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9"/>
    </row>
    <row r="35" spans="1:19" ht="87" customHeight="1" x14ac:dyDescent="0.25">
      <c r="A35" s="165"/>
      <c r="B35" s="112" t="s">
        <v>42</v>
      </c>
      <c r="C35" s="141" t="s">
        <v>154</v>
      </c>
      <c r="D35" s="141" t="s">
        <v>176</v>
      </c>
      <c r="E35" s="141" t="s">
        <v>157</v>
      </c>
      <c r="F35" s="186" t="s">
        <v>167</v>
      </c>
      <c r="G35" s="33" t="s">
        <v>32</v>
      </c>
      <c r="H35" s="33" t="s">
        <v>207</v>
      </c>
      <c r="I35" s="114">
        <v>26761</v>
      </c>
      <c r="J35" s="114">
        <v>28545</v>
      </c>
      <c r="K35" s="114">
        <v>31489</v>
      </c>
      <c r="L35" s="114">
        <v>33719</v>
      </c>
      <c r="M35" s="114">
        <v>38714</v>
      </c>
      <c r="N35" s="27"/>
      <c r="O35" s="27"/>
      <c r="P35" s="27"/>
    </row>
    <row r="36" spans="1:19" ht="78" customHeight="1" x14ac:dyDescent="0.25">
      <c r="A36" s="165"/>
      <c r="B36" s="193" t="s">
        <v>187</v>
      </c>
      <c r="C36" s="141" t="s">
        <v>154</v>
      </c>
      <c r="D36" s="141" t="s">
        <v>176</v>
      </c>
      <c r="E36" s="141" t="s">
        <v>157</v>
      </c>
      <c r="F36" s="186" t="s">
        <v>167</v>
      </c>
      <c r="G36" s="33" t="s">
        <v>32</v>
      </c>
      <c r="H36" s="33" t="s">
        <v>207</v>
      </c>
      <c r="I36" s="114">
        <v>31361</v>
      </c>
      <c r="J36" s="114">
        <v>33451</v>
      </c>
      <c r="K36" s="114">
        <v>36901</v>
      </c>
      <c r="L36" s="114">
        <v>39515</v>
      </c>
      <c r="M36" s="114">
        <v>45369</v>
      </c>
      <c r="N36" s="27"/>
      <c r="O36" s="27"/>
      <c r="P36" s="27"/>
      <c r="S36" s="10"/>
    </row>
    <row r="37" spans="1:19" ht="5.25" hidden="1" customHeight="1" x14ac:dyDescent="0.35">
      <c r="H37" s="41" t="s">
        <v>50</v>
      </c>
    </row>
    <row r="38" spans="1:19" ht="90" hidden="1" customHeight="1" x14ac:dyDescent="0.35">
      <c r="H38" s="41"/>
    </row>
    <row r="39" spans="1:19" x14ac:dyDescent="0.35">
      <c r="A39" s="195"/>
      <c r="B39" s="196"/>
      <c r="C39" s="197"/>
      <c r="D39" s="195"/>
      <c r="E39" s="195"/>
      <c r="F39" s="195"/>
      <c r="G39" s="198"/>
      <c r="H39" s="198"/>
      <c r="I39" s="198"/>
      <c r="J39" s="198"/>
      <c r="K39" s="199"/>
      <c r="L39" s="199"/>
      <c r="M39" s="200"/>
    </row>
    <row r="40" spans="1:19" ht="52.5" customHeight="1" x14ac:dyDescent="0.3">
      <c r="B40" s="170" t="s">
        <v>191</v>
      </c>
      <c r="C40" s="144" t="s">
        <v>132</v>
      </c>
      <c r="D40" s="141" t="s">
        <v>122</v>
      </c>
      <c r="E40" s="141" t="s">
        <v>169</v>
      </c>
      <c r="F40" s="141" t="s">
        <v>168</v>
      </c>
      <c r="G40" s="33" t="s">
        <v>6</v>
      </c>
      <c r="H40" s="141" t="s">
        <v>219</v>
      </c>
      <c r="I40" s="114">
        <v>2854</v>
      </c>
      <c r="J40" s="114">
        <v>3044</v>
      </c>
      <c r="K40" s="114">
        <v>3358</v>
      </c>
      <c r="L40" s="114">
        <v>3596</v>
      </c>
      <c r="M40" s="114">
        <v>4129</v>
      </c>
    </row>
    <row r="41" spans="1:19" ht="48.75" customHeight="1" x14ac:dyDescent="0.3">
      <c r="B41" s="170" t="s">
        <v>192</v>
      </c>
      <c r="C41" s="144" t="s">
        <v>132</v>
      </c>
      <c r="D41" s="141" t="s">
        <v>122</v>
      </c>
      <c r="E41" s="141" t="s">
        <v>169</v>
      </c>
      <c r="F41" s="141" t="s">
        <v>168</v>
      </c>
      <c r="G41" s="33" t="s">
        <v>8</v>
      </c>
      <c r="H41" s="33" t="s">
        <v>215</v>
      </c>
      <c r="I41" s="114">
        <v>3024</v>
      </c>
      <c r="J41" s="114">
        <v>3226</v>
      </c>
      <c r="K41" s="114">
        <v>3559</v>
      </c>
      <c r="L41" s="114">
        <v>3811</v>
      </c>
      <c r="M41" s="114">
        <v>4375</v>
      </c>
    </row>
    <row r="42" spans="1:19" ht="48.75" customHeight="1" x14ac:dyDescent="0.3">
      <c r="B42" s="170" t="s">
        <v>193</v>
      </c>
      <c r="C42" s="144" t="s">
        <v>132</v>
      </c>
      <c r="D42" s="141" t="s">
        <v>122</v>
      </c>
      <c r="E42" s="141" t="s">
        <v>169</v>
      </c>
      <c r="F42" s="141" t="s">
        <v>168</v>
      </c>
      <c r="G42" s="33" t="s">
        <v>8</v>
      </c>
      <c r="H42" s="33" t="s">
        <v>215</v>
      </c>
      <c r="I42" s="114">
        <v>2691</v>
      </c>
      <c r="J42" s="114">
        <v>2870</v>
      </c>
      <c r="K42" s="114">
        <v>3166</v>
      </c>
      <c r="L42" s="114">
        <v>3390</v>
      </c>
      <c r="M42" s="114">
        <v>3893</v>
      </c>
    </row>
    <row r="43" spans="1:19" ht="47.25" customHeight="1" x14ac:dyDescent="0.3">
      <c r="B43" s="170" t="s">
        <v>194</v>
      </c>
      <c r="C43" s="144" t="s">
        <v>132</v>
      </c>
      <c r="D43" s="141" t="s">
        <v>122</v>
      </c>
      <c r="E43" s="141" t="s">
        <v>169</v>
      </c>
      <c r="F43" s="141" t="s">
        <v>168</v>
      </c>
      <c r="G43" s="33" t="s">
        <v>13</v>
      </c>
      <c r="H43" s="33" t="s">
        <v>101</v>
      </c>
      <c r="I43" s="114">
        <v>4697</v>
      </c>
      <c r="J43" s="114">
        <v>5010</v>
      </c>
      <c r="K43" s="114">
        <v>5527</v>
      </c>
      <c r="L43" s="114">
        <v>5918</v>
      </c>
      <c r="M43" s="114">
        <v>6795</v>
      </c>
    </row>
    <row r="44" spans="1:19" ht="50.25" customHeight="1" x14ac:dyDescent="0.3">
      <c r="B44" s="170" t="s">
        <v>195</v>
      </c>
      <c r="C44" s="144" t="s">
        <v>132</v>
      </c>
      <c r="D44" s="141" t="s">
        <v>122</v>
      </c>
      <c r="E44" s="141" t="s">
        <v>169</v>
      </c>
      <c r="F44" s="141" t="s">
        <v>168</v>
      </c>
      <c r="G44" s="33" t="s">
        <v>27</v>
      </c>
      <c r="H44" s="33" t="s">
        <v>216</v>
      </c>
      <c r="I44" s="114">
        <v>5178</v>
      </c>
      <c r="J44" s="114">
        <v>5523</v>
      </c>
      <c r="K44" s="114">
        <v>6092</v>
      </c>
      <c r="L44" s="114">
        <v>6524</v>
      </c>
      <c r="M44" s="114">
        <v>7490</v>
      </c>
    </row>
    <row r="45" spans="1:19" ht="123.75" customHeight="1" x14ac:dyDescent="0.3">
      <c r="B45" s="170" t="s">
        <v>247</v>
      </c>
      <c r="C45" s="166" t="s">
        <v>154</v>
      </c>
      <c r="D45" s="141" t="s">
        <v>251</v>
      </c>
      <c r="E45" s="141" t="s">
        <v>248</v>
      </c>
      <c r="F45" s="141" t="s">
        <v>168</v>
      </c>
      <c r="G45" s="33" t="s">
        <v>249</v>
      </c>
      <c r="H45" s="33" t="s">
        <v>250</v>
      </c>
      <c r="I45" s="114">
        <v>13220</v>
      </c>
      <c r="J45" s="114">
        <v>14145</v>
      </c>
      <c r="K45" s="114">
        <v>15533</v>
      </c>
      <c r="L45" s="114">
        <v>16591</v>
      </c>
      <c r="M45" s="114">
        <v>19169</v>
      </c>
    </row>
    <row r="46" spans="1:19" x14ac:dyDescent="0.35">
      <c r="A46" s="201"/>
    </row>
  </sheetData>
  <sheetProtection password="E796" sheet="1" objects="1" scenarios="1" selectLockedCells="1" selectUnlockedCells="1"/>
  <mergeCells count="18">
    <mergeCell ref="D8:E9"/>
    <mergeCell ref="D15:E16"/>
    <mergeCell ref="D23:E24"/>
    <mergeCell ref="J1:N1"/>
    <mergeCell ref="A4:P4"/>
    <mergeCell ref="A5:P5"/>
    <mergeCell ref="D7:E7"/>
    <mergeCell ref="A6:P6"/>
    <mergeCell ref="A2:P2"/>
    <mergeCell ref="A3:P3"/>
    <mergeCell ref="A23:A24"/>
    <mergeCell ref="A28:P28"/>
    <mergeCell ref="A31:P31"/>
    <mergeCell ref="A34:P34"/>
    <mergeCell ref="A12:P12"/>
    <mergeCell ref="A17:P17"/>
    <mergeCell ref="A20:P20"/>
    <mergeCell ref="A25:P25"/>
  </mergeCells>
  <pageMargins left="0.62992125984251968" right="0.62992125984251968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zoomScale="90" zoomScaleNormal="75" zoomScaleSheetLayoutView="90" workbookViewId="0">
      <pane xSplit="9" ySplit="6" topLeftCell="J7" activePane="bottomRight" state="frozen"/>
      <selection activeCell="I80" sqref="I80"/>
      <selection pane="topRight" activeCell="I80" sqref="I80"/>
      <selection pane="bottomLeft" activeCell="I80" sqref="I80"/>
      <selection pane="bottomRight" activeCell="E1" activeCellId="1" sqref="F1:F1048576 E1:E1048576"/>
    </sheetView>
  </sheetViews>
  <sheetFormatPr defaultRowHeight="12.75" x14ac:dyDescent="0.2"/>
  <cols>
    <col min="1" max="1" width="6.85546875" style="119" hidden="1" customWidth="1"/>
    <col min="2" max="2" width="47.7109375" style="119" customWidth="1"/>
    <col min="3" max="3" width="17.5703125" style="119" customWidth="1"/>
    <col min="4" max="4" width="25.85546875" style="135" customWidth="1"/>
    <col min="5" max="5" width="10.85546875" style="119" hidden="1" customWidth="1"/>
    <col min="6" max="6" width="13.42578125" style="119" hidden="1" customWidth="1"/>
    <col min="7" max="7" width="12.85546875" style="119" customWidth="1"/>
    <col min="8" max="8" width="13.7109375" style="119" customWidth="1"/>
    <col min="9" max="9" width="13.5703125" style="119" customWidth="1"/>
    <col min="10" max="257" width="9.140625" style="119"/>
    <col min="258" max="258" width="8.42578125" style="119" customWidth="1"/>
    <col min="259" max="259" width="22.140625" style="119" customWidth="1"/>
    <col min="260" max="260" width="27.28515625" style="119" customWidth="1"/>
    <col min="261" max="261" width="17.5703125" style="119" customWidth="1"/>
    <col min="262" max="262" width="18.28515625" style="119" customWidth="1"/>
    <col min="263" max="263" width="19.42578125" style="119" customWidth="1"/>
    <col min="264" max="264" width="13.7109375" style="119" customWidth="1"/>
    <col min="265" max="265" width="13.5703125" style="119" customWidth="1"/>
    <col min="266" max="513" width="9.140625" style="119"/>
    <col min="514" max="514" width="8.42578125" style="119" customWidth="1"/>
    <col min="515" max="515" width="22.140625" style="119" customWidth="1"/>
    <col min="516" max="516" width="27.28515625" style="119" customWidth="1"/>
    <col min="517" max="517" width="17.5703125" style="119" customWidth="1"/>
    <col min="518" max="518" width="18.28515625" style="119" customWidth="1"/>
    <col min="519" max="519" width="19.42578125" style="119" customWidth="1"/>
    <col min="520" max="520" width="13.7109375" style="119" customWidth="1"/>
    <col min="521" max="521" width="13.5703125" style="119" customWidth="1"/>
    <col min="522" max="769" width="9.140625" style="119"/>
    <col min="770" max="770" width="8.42578125" style="119" customWidth="1"/>
    <col min="771" max="771" width="22.140625" style="119" customWidth="1"/>
    <col min="772" max="772" width="27.28515625" style="119" customWidth="1"/>
    <col min="773" max="773" width="17.5703125" style="119" customWidth="1"/>
    <col min="774" max="774" width="18.28515625" style="119" customWidth="1"/>
    <col min="775" max="775" width="19.42578125" style="119" customWidth="1"/>
    <col min="776" max="776" width="13.7109375" style="119" customWidth="1"/>
    <col min="777" max="777" width="13.5703125" style="119" customWidth="1"/>
    <col min="778" max="1025" width="9.140625" style="119"/>
    <col min="1026" max="1026" width="8.42578125" style="119" customWidth="1"/>
    <col min="1027" max="1027" width="22.140625" style="119" customWidth="1"/>
    <col min="1028" max="1028" width="27.28515625" style="119" customWidth="1"/>
    <col min="1029" max="1029" width="17.5703125" style="119" customWidth="1"/>
    <col min="1030" max="1030" width="18.28515625" style="119" customWidth="1"/>
    <col min="1031" max="1031" width="19.42578125" style="119" customWidth="1"/>
    <col min="1032" max="1032" width="13.7109375" style="119" customWidth="1"/>
    <col min="1033" max="1033" width="13.5703125" style="119" customWidth="1"/>
    <col min="1034" max="1281" width="9.140625" style="119"/>
    <col min="1282" max="1282" width="8.42578125" style="119" customWidth="1"/>
    <col min="1283" max="1283" width="22.140625" style="119" customWidth="1"/>
    <col min="1284" max="1284" width="27.28515625" style="119" customWidth="1"/>
    <col min="1285" max="1285" width="17.5703125" style="119" customWidth="1"/>
    <col min="1286" max="1286" width="18.28515625" style="119" customWidth="1"/>
    <col min="1287" max="1287" width="19.42578125" style="119" customWidth="1"/>
    <col min="1288" max="1288" width="13.7109375" style="119" customWidth="1"/>
    <col min="1289" max="1289" width="13.5703125" style="119" customWidth="1"/>
    <col min="1290" max="1537" width="9.140625" style="119"/>
    <col min="1538" max="1538" width="8.42578125" style="119" customWidth="1"/>
    <col min="1539" max="1539" width="22.140625" style="119" customWidth="1"/>
    <col min="1540" max="1540" width="27.28515625" style="119" customWidth="1"/>
    <col min="1541" max="1541" width="17.5703125" style="119" customWidth="1"/>
    <col min="1542" max="1542" width="18.28515625" style="119" customWidth="1"/>
    <col min="1543" max="1543" width="19.42578125" style="119" customWidth="1"/>
    <col min="1544" max="1544" width="13.7109375" style="119" customWidth="1"/>
    <col min="1545" max="1545" width="13.5703125" style="119" customWidth="1"/>
    <col min="1546" max="1793" width="9.140625" style="119"/>
    <col min="1794" max="1794" width="8.42578125" style="119" customWidth="1"/>
    <col min="1795" max="1795" width="22.140625" style="119" customWidth="1"/>
    <col min="1796" max="1796" width="27.28515625" style="119" customWidth="1"/>
    <col min="1797" max="1797" width="17.5703125" style="119" customWidth="1"/>
    <col min="1798" max="1798" width="18.28515625" style="119" customWidth="1"/>
    <col min="1799" max="1799" width="19.42578125" style="119" customWidth="1"/>
    <col min="1800" max="1800" width="13.7109375" style="119" customWidth="1"/>
    <col min="1801" max="1801" width="13.5703125" style="119" customWidth="1"/>
    <col min="1802" max="2049" width="9.140625" style="119"/>
    <col min="2050" max="2050" width="8.42578125" style="119" customWidth="1"/>
    <col min="2051" max="2051" width="22.140625" style="119" customWidth="1"/>
    <col min="2052" max="2052" width="27.28515625" style="119" customWidth="1"/>
    <col min="2053" max="2053" width="17.5703125" style="119" customWidth="1"/>
    <col min="2054" max="2054" width="18.28515625" style="119" customWidth="1"/>
    <col min="2055" max="2055" width="19.42578125" style="119" customWidth="1"/>
    <col min="2056" max="2056" width="13.7109375" style="119" customWidth="1"/>
    <col min="2057" max="2057" width="13.5703125" style="119" customWidth="1"/>
    <col min="2058" max="2305" width="9.140625" style="119"/>
    <col min="2306" max="2306" width="8.42578125" style="119" customWidth="1"/>
    <col min="2307" max="2307" width="22.140625" style="119" customWidth="1"/>
    <col min="2308" max="2308" width="27.28515625" style="119" customWidth="1"/>
    <col min="2309" max="2309" width="17.5703125" style="119" customWidth="1"/>
    <col min="2310" max="2310" width="18.28515625" style="119" customWidth="1"/>
    <col min="2311" max="2311" width="19.42578125" style="119" customWidth="1"/>
    <col min="2312" max="2312" width="13.7109375" style="119" customWidth="1"/>
    <col min="2313" max="2313" width="13.5703125" style="119" customWidth="1"/>
    <col min="2314" max="2561" width="9.140625" style="119"/>
    <col min="2562" max="2562" width="8.42578125" style="119" customWidth="1"/>
    <col min="2563" max="2563" width="22.140625" style="119" customWidth="1"/>
    <col min="2564" max="2564" width="27.28515625" style="119" customWidth="1"/>
    <col min="2565" max="2565" width="17.5703125" style="119" customWidth="1"/>
    <col min="2566" max="2566" width="18.28515625" style="119" customWidth="1"/>
    <col min="2567" max="2567" width="19.42578125" style="119" customWidth="1"/>
    <col min="2568" max="2568" width="13.7109375" style="119" customWidth="1"/>
    <col min="2569" max="2569" width="13.5703125" style="119" customWidth="1"/>
    <col min="2570" max="2817" width="9.140625" style="119"/>
    <col min="2818" max="2818" width="8.42578125" style="119" customWidth="1"/>
    <col min="2819" max="2819" width="22.140625" style="119" customWidth="1"/>
    <col min="2820" max="2820" width="27.28515625" style="119" customWidth="1"/>
    <col min="2821" max="2821" width="17.5703125" style="119" customWidth="1"/>
    <col min="2822" max="2822" width="18.28515625" style="119" customWidth="1"/>
    <col min="2823" max="2823" width="19.42578125" style="119" customWidth="1"/>
    <col min="2824" max="2824" width="13.7109375" style="119" customWidth="1"/>
    <col min="2825" max="2825" width="13.5703125" style="119" customWidth="1"/>
    <col min="2826" max="3073" width="9.140625" style="119"/>
    <col min="3074" max="3074" width="8.42578125" style="119" customWidth="1"/>
    <col min="3075" max="3075" width="22.140625" style="119" customWidth="1"/>
    <col min="3076" max="3076" width="27.28515625" style="119" customWidth="1"/>
    <col min="3077" max="3077" width="17.5703125" style="119" customWidth="1"/>
    <col min="3078" max="3078" width="18.28515625" style="119" customWidth="1"/>
    <col min="3079" max="3079" width="19.42578125" style="119" customWidth="1"/>
    <col min="3080" max="3080" width="13.7109375" style="119" customWidth="1"/>
    <col min="3081" max="3081" width="13.5703125" style="119" customWidth="1"/>
    <col min="3082" max="3329" width="9.140625" style="119"/>
    <col min="3330" max="3330" width="8.42578125" style="119" customWidth="1"/>
    <col min="3331" max="3331" width="22.140625" style="119" customWidth="1"/>
    <col min="3332" max="3332" width="27.28515625" style="119" customWidth="1"/>
    <col min="3333" max="3333" width="17.5703125" style="119" customWidth="1"/>
    <col min="3334" max="3334" width="18.28515625" style="119" customWidth="1"/>
    <col min="3335" max="3335" width="19.42578125" style="119" customWidth="1"/>
    <col min="3336" max="3336" width="13.7109375" style="119" customWidth="1"/>
    <col min="3337" max="3337" width="13.5703125" style="119" customWidth="1"/>
    <col min="3338" max="3585" width="9.140625" style="119"/>
    <col min="3586" max="3586" width="8.42578125" style="119" customWidth="1"/>
    <col min="3587" max="3587" width="22.140625" style="119" customWidth="1"/>
    <col min="3588" max="3588" width="27.28515625" style="119" customWidth="1"/>
    <col min="3589" max="3589" width="17.5703125" style="119" customWidth="1"/>
    <col min="3590" max="3590" width="18.28515625" style="119" customWidth="1"/>
    <col min="3591" max="3591" width="19.42578125" style="119" customWidth="1"/>
    <col min="3592" max="3592" width="13.7109375" style="119" customWidth="1"/>
    <col min="3593" max="3593" width="13.5703125" style="119" customWidth="1"/>
    <col min="3594" max="3841" width="9.140625" style="119"/>
    <col min="3842" max="3842" width="8.42578125" style="119" customWidth="1"/>
    <col min="3843" max="3843" width="22.140625" style="119" customWidth="1"/>
    <col min="3844" max="3844" width="27.28515625" style="119" customWidth="1"/>
    <col min="3845" max="3845" width="17.5703125" style="119" customWidth="1"/>
    <col min="3846" max="3846" width="18.28515625" style="119" customWidth="1"/>
    <col min="3847" max="3847" width="19.42578125" style="119" customWidth="1"/>
    <col min="3848" max="3848" width="13.7109375" style="119" customWidth="1"/>
    <col min="3849" max="3849" width="13.5703125" style="119" customWidth="1"/>
    <col min="3850" max="4097" width="9.140625" style="119"/>
    <col min="4098" max="4098" width="8.42578125" style="119" customWidth="1"/>
    <col min="4099" max="4099" width="22.140625" style="119" customWidth="1"/>
    <col min="4100" max="4100" width="27.28515625" style="119" customWidth="1"/>
    <col min="4101" max="4101" width="17.5703125" style="119" customWidth="1"/>
    <col min="4102" max="4102" width="18.28515625" style="119" customWidth="1"/>
    <col min="4103" max="4103" width="19.42578125" style="119" customWidth="1"/>
    <col min="4104" max="4104" width="13.7109375" style="119" customWidth="1"/>
    <col min="4105" max="4105" width="13.5703125" style="119" customWidth="1"/>
    <col min="4106" max="4353" width="9.140625" style="119"/>
    <col min="4354" max="4354" width="8.42578125" style="119" customWidth="1"/>
    <col min="4355" max="4355" width="22.140625" style="119" customWidth="1"/>
    <col min="4356" max="4356" width="27.28515625" style="119" customWidth="1"/>
    <col min="4357" max="4357" width="17.5703125" style="119" customWidth="1"/>
    <col min="4358" max="4358" width="18.28515625" style="119" customWidth="1"/>
    <col min="4359" max="4359" width="19.42578125" style="119" customWidth="1"/>
    <col min="4360" max="4360" width="13.7109375" style="119" customWidth="1"/>
    <col min="4361" max="4361" width="13.5703125" style="119" customWidth="1"/>
    <col min="4362" max="4609" width="9.140625" style="119"/>
    <col min="4610" max="4610" width="8.42578125" style="119" customWidth="1"/>
    <col min="4611" max="4611" width="22.140625" style="119" customWidth="1"/>
    <col min="4612" max="4612" width="27.28515625" style="119" customWidth="1"/>
    <col min="4613" max="4613" width="17.5703125" style="119" customWidth="1"/>
    <col min="4614" max="4614" width="18.28515625" style="119" customWidth="1"/>
    <col min="4615" max="4615" width="19.42578125" style="119" customWidth="1"/>
    <col min="4616" max="4616" width="13.7109375" style="119" customWidth="1"/>
    <col min="4617" max="4617" width="13.5703125" style="119" customWidth="1"/>
    <col min="4618" max="4865" width="9.140625" style="119"/>
    <col min="4866" max="4866" width="8.42578125" style="119" customWidth="1"/>
    <col min="4867" max="4867" width="22.140625" style="119" customWidth="1"/>
    <col min="4868" max="4868" width="27.28515625" style="119" customWidth="1"/>
    <col min="4869" max="4869" width="17.5703125" style="119" customWidth="1"/>
    <col min="4870" max="4870" width="18.28515625" style="119" customWidth="1"/>
    <col min="4871" max="4871" width="19.42578125" style="119" customWidth="1"/>
    <col min="4872" max="4872" width="13.7109375" style="119" customWidth="1"/>
    <col min="4873" max="4873" width="13.5703125" style="119" customWidth="1"/>
    <col min="4874" max="5121" width="9.140625" style="119"/>
    <col min="5122" max="5122" width="8.42578125" style="119" customWidth="1"/>
    <col min="5123" max="5123" width="22.140625" style="119" customWidth="1"/>
    <col min="5124" max="5124" width="27.28515625" style="119" customWidth="1"/>
    <col min="5125" max="5125" width="17.5703125" style="119" customWidth="1"/>
    <col min="5126" max="5126" width="18.28515625" style="119" customWidth="1"/>
    <col min="5127" max="5127" width="19.42578125" style="119" customWidth="1"/>
    <col min="5128" max="5128" width="13.7109375" style="119" customWidth="1"/>
    <col min="5129" max="5129" width="13.5703125" style="119" customWidth="1"/>
    <col min="5130" max="5377" width="9.140625" style="119"/>
    <col min="5378" max="5378" width="8.42578125" style="119" customWidth="1"/>
    <col min="5379" max="5379" width="22.140625" style="119" customWidth="1"/>
    <col min="5380" max="5380" width="27.28515625" style="119" customWidth="1"/>
    <col min="5381" max="5381" width="17.5703125" style="119" customWidth="1"/>
    <col min="5382" max="5382" width="18.28515625" style="119" customWidth="1"/>
    <col min="5383" max="5383" width="19.42578125" style="119" customWidth="1"/>
    <col min="5384" max="5384" width="13.7109375" style="119" customWidth="1"/>
    <col min="5385" max="5385" width="13.5703125" style="119" customWidth="1"/>
    <col min="5386" max="5633" width="9.140625" style="119"/>
    <col min="5634" max="5634" width="8.42578125" style="119" customWidth="1"/>
    <col min="5635" max="5635" width="22.140625" style="119" customWidth="1"/>
    <col min="5636" max="5636" width="27.28515625" style="119" customWidth="1"/>
    <col min="5637" max="5637" width="17.5703125" style="119" customWidth="1"/>
    <col min="5638" max="5638" width="18.28515625" style="119" customWidth="1"/>
    <col min="5639" max="5639" width="19.42578125" style="119" customWidth="1"/>
    <col min="5640" max="5640" width="13.7109375" style="119" customWidth="1"/>
    <col min="5641" max="5641" width="13.5703125" style="119" customWidth="1"/>
    <col min="5642" max="5889" width="9.140625" style="119"/>
    <col min="5890" max="5890" width="8.42578125" style="119" customWidth="1"/>
    <col min="5891" max="5891" width="22.140625" style="119" customWidth="1"/>
    <col min="5892" max="5892" width="27.28515625" style="119" customWidth="1"/>
    <col min="5893" max="5893" width="17.5703125" style="119" customWidth="1"/>
    <col min="5894" max="5894" width="18.28515625" style="119" customWidth="1"/>
    <col min="5895" max="5895" width="19.42578125" style="119" customWidth="1"/>
    <col min="5896" max="5896" width="13.7109375" style="119" customWidth="1"/>
    <col min="5897" max="5897" width="13.5703125" style="119" customWidth="1"/>
    <col min="5898" max="6145" width="9.140625" style="119"/>
    <col min="6146" max="6146" width="8.42578125" style="119" customWidth="1"/>
    <col min="6147" max="6147" width="22.140625" style="119" customWidth="1"/>
    <col min="6148" max="6148" width="27.28515625" style="119" customWidth="1"/>
    <col min="6149" max="6149" width="17.5703125" style="119" customWidth="1"/>
    <col min="6150" max="6150" width="18.28515625" style="119" customWidth="1"/>
    <col min="6151" max="6151" width="19.42578125" style="119" customWidth="1"/>
    <col min="6152" max="6152" width="13.7109375" style="119" customWidth="1"/>
    <col min="6153" max="6153" width="13.5703125" style="119" customWidth="1"/>
    <col min="6154" max="6401" width="9.140625" style="119"/>
    <col min="6402" max="6402" width="8.42578125" style="119" customWidth="1"/>
    <col min="6403" max="6403" width="22.140625" style="119" customWidth="1"/>
    <col min="6404" max="6404" width="27.28515625" style="119" customWidth="1"/>
    <col min="6405" max="6405" width="17.5703125" style="119" customWidth="1"/>
    <col min="6406" max="6406" width="18.28515625" style="119" customWidth="1"/>
    <col min="6407" max="6407" width="19.42578125" style="119" customWidth="1"/>
    <col min="6408" max="6408" width="13.7109375" style="119" customWidth="1"/>
    <col min="6409" max="6409" width="13.5703125" style="119" customWidth="1"/>
    <col min="6410" max="6657" width="9.140625" style="119"/>
    <col min="6658" max="6658" width="8.42578125" style="119" customWidth="1"/>
    <col min="6659" max="6659" width="22.140625" style="119" customWidth="1"/>
    <col min="6660" max="6660" width="27.28515625" style="119" customWidth="1"/>
    <col min="6661" max="6661" width="17.5703125" style="119" customWidth="1"/>
    <col min="6662" max="6662" width="18.28515625" style="119" customWidth="1"/>
    <col min="6663" max="6663" width="19.42578125" style="119" customWidth="1"/>
    <col min="6664" max="6664" width="13.7109375" style="119" customWidth="1"/>
    <col min="6665" max="6665" width="13.5703125" style="119" customWidth="1"/>
    <col min="6666" max="6913" width="9.140625" style="119"/>
    <col min="6914" max="6914" width="8.42578125" style="119" customWidth="1"/>
    <col min="6915" max="6915" width="22.140625" style="119" customWidth="1"/>
    <col min="6916" max="6916" width="27.28515625" style="119" customWidth="1"/>
    <col min="6917" max="6917" width="17.5703125" style="119" customWidth="1"/>
    <col min="6918" max="6918" width="18.28515625" style="119" customWidth="1"/>
    <col min="6919" max="6919" width="19.42578125" style="119" customWidth="1"/>
    <col min="6920" max="6920" width="13.7109375" style="119" customWidth="1"/>
    <col min="6921" max="6921" width="13.5703125" style="119" customWidth="1"/>
    <col min="6922" max="7169" width="9.140625" style="119"/>
    <col min="7170" max="7170" width="8.42578125" style="119" customWidth="1"/>
    <col min="7171" max="7171" width="22.140625" style="119" customWidth="1"/>
    <col min="7172" max="7172" width="27.28515625" style="119" customWidth="1"/>
    <col min="7173" max="7173" width="17.5703125" style="119" customWidth="1"/>
    <col min="7174" max="7174" width="18.28515625" style="119" customWidth="1"/>
    <col min="7175" max="7175" width="19.42578125" style="119" customWidth="1"/>
    <col min="7176" max="7176" width="13.7109375" style="119" customWidth="1"/>
    <col min="7177" max="7177" width="13.5703125" style="119" customWidth="1"/>
    <col min="7178" max="7425" width="9.140625" style="119"/>
    <col min="7426" max="7426" width="8.42578125" style="119" customWidth="1"/>
    <col min="7427" max="7427" width="22.140625" style="119" customWidth="1"/>
    <col min="7428" max="7428" width="27.28515625" style="119" customWidth="1"/>
    <col min="7429" max="7429" width="17.5703125" style="119" customWidth="1"/>
    <col min="7430" max="7430" width="18.28515625" style="119" customWidth="1"/>
    <col min="7431" max="7431" width="19.42578125" style="119" customWidth="1"/>
    <col min="7432" max="7432" width="13.7109375" style="119" customWidth="1"/>
    <col min="7433" max="7433" width="13.5703125" style="119" customWidth="1"/>
    <col min="7434" max="7681" width="9.140625" style="119"/>
    <col min="7682" max="7682" width="8.42578125" style="119" customWidth="1"/>
    <col min="7683" max="7683" width="22.140625" style="119" customWidth="1"/>
    <col min="7684" max="7684" width="27.28515625" style="119" customWidth="1"/>
    <col min="7685" max="7685" width="17.5703125" style="119" customWidth="1"/>
    <col min="7686" max="7686" width="18.28515625" style="119" customWidth="1"/>
    <col min="7687" max="7687" width="19.42578125" style="119" customWidth="1"/>
    <col min="7688" max="7688" width="13.7109375" style="119" customWidth="1"/>
    <col min="7689" max="7689" width="13.5703125" style="119" customWidth="1"/>
    <col min="7690" max="7937" width="9.140625" style="119"/>
    <col min="7938" max="7938" width="8.42578125" style="119" customWidth="1"/>
    <col min="7939" max="7939" width="22.140625" style="119" customWidth="1"/>
    <col min="7940" max="7940" width="27.28515625" style="119" customWidth="1"/>
    <col min="7941" max="7941" width="17.5703125" style="119" customWidth="1"/>
    <col min="7942" max="7942" width="18.28515625" style="119" customWidth="1"/>
    <col min="7943" max="7943" width="19.42578125" style="119" customWidth="1"/>
    <col min="7944" max="7944" width="13.7109375" style="119" customWidth="1"/>
    <col min="7945" max="7945" width="13.5703125" style="119" customWidth="1"/>
    <col min="7946" max="8193" width="9.140625" style="119"/>
    <col min="8194" max="8194" width="8.42578125" style="119" customWidth="1"/>
    <col min="8195" max="8195" width="22.140625" style="119" customWidth="1"/>
    <col min="8196" max="8196" width="27.28515625" style="119" customWidth="1"/>
    <col min="8197" max="8197" width="17.5703125" style="119" customWidth="1"/>
    <col min="8198" max="8198" width="18.28515625" style="119" customWidth="1"/>
    <col min="8199" max="8199" width="19.42578125" style="119" customWidth="1"/>
    <col min="8200" max="8200" width="13.7109375" style="119" customWidth="1"/>
    <col min="8201" max="8201" width="13.5703125" style="119" customWidth="1"/>
    <col min="8202" max="8449" width="9.140625" style="119"/>
    <col min="8450" max="8450" width="8.42578125" style="119" customWidth="1"/>
    <col min="8451" max="8451" width="22.140625" style="119" customWidth="1"/>
    <col min="8452" max="8452" width="27.28515625" style="119" customWidth="1"/>
    <col min="8453" max="8453" width="17.5703125" style="119" customWidth="1"/>
    <col min="8454" max="8454" width="18.28515625" style="119" customWidth="1"/>
    <col min="8455" max="8455" width="19.42578125" style="119" customWidth="1"/>
    <col min="8456" max="8456" width="13.7109375" style="119" customWidth="1"/>
    <col min="8457" max="8457" width="13.5703125" style="119" customWidth="1"/>
    <col min="8458" max="8705" width="9.140625" style="119"/>
    <col min="8706" max="8706" width="8.42578125" style="119" customWidth="1"/>
    <col min="8707" max="8707" width="22.140625" style="119" customWidth="1"/>
    <col min="8708" max="8708" width="27.28515625" style="119" customWidth="1"/>
    <col min="8709" max="8709" width="17.5703125" style="119" customWidth="1"/>
    <col min="8710" max="8710" width="18.28515625" style="119" customWidth="1"/>
    <col min="8711" max="8711" width="19.42578125" style="119" customWidth="1"/>
    <col min="8712" max="8712" width="13.7109375" style="119" customWidth="1"/>
    <col min="8713" max="8713" width="13.5703125" style="119" customWidth="1"/>
    <col min="8714" max="8961" width="9.140625" style="119"/>
    <col min="8962" max="8962" width="8.42578125" style="119" customWidth="1"/>
    <col min="8963" max="8963" width="22.140625" style="119" customWidth="1"/>
    <col min="8964" max="8964" width="27.28515625" style="119" customWidth="1"/>
    <col min="8965" max="8965" width="17.5703125" style="119" customWidth="1"/>
    <col min="8966" max="8966" width="18.28515625" style="119" customWidth="1"/>
    <col min="8967" max="8967" width="19.42578125" style="119" customWidth="1"/>
    <col min="8968" max="8968" width="13.7109375" style="119" customWidth="1"/>
    <col min="8969" max="8969" width="13.5703125" style="119" customWidth="1"/>
    <col min="8970" max="9217" width="9.140625" style="119"/>
    <col min="9218" max="9218" width="8.42578125" style="119" customWidth="1"/>
    <col min="9219" max="9219" width="22.140625" style="119" customWidth="1"/>
    <col min="9220" max="9220" width="27.28515625" style="119" customWidth="1"/>
    <col min="9221" max="9221" width="17.5703125" style="119" customWidth="1"/>
    <col min="9222" max="9222" width="18.28515625" style="119" customWidth="1"/>
    <col min="9223" max="9223" width="19.42578125" style="119" customWidth="1"/>
    <col min="9224" max="9224" width="13.7109375" style="119" customWidth="1"/>
    <col min="9225" max="9225" width="13.5703125" style="119" customWidth="1"/>
    <col min="9226" max="9473" width="9.140625" style="119"/>
    <col min="9474" max="9474" width="8.42578125" style="119" customWidth="1"/>
    <col min="9475" max="9475" width="22.140625" style="119" customWidth="1"/>
    <col min="9476" max="9476" width="27.28515625" style="119" customWidth="1"/>
    <col min="9477" max="9477" width="17.5703125" style="119" customWidth="1"/>
    <col min="9478" max="9478" width="18.28515625" style="119" customWidth="1"/>
    <col min="9479" max="9479" width="19.42578125" style="119" customWidth="1"/>
    <col min="9480" max="9480" width="13.7109375" style="119" customWidth="1"/>
    <col min="9481" max="9481" width="13.5703125" style="119" customWidth="1"/>
    <col min="9482" max="9729" width="9.140625" style="119"/>
    <col min="9730" max="9730" width="8.42578125" style="119" customWidth="1"/>
    <col min="9731" max="9731" width="22.140625" style="119" customWidth="1"/>
    <col min="9732" max="9732" width="27.28515625" style="119" customWidth="1"/>
    <col min="9733" max="9733" width="17.5703125" style="119" customWidth="1"/>
    <col min="9734" max="9734" width="18.28515625" style="119" customWidth="1"/>
    <col min="9735" max="9735" width="19.42578125" style="119" customWidth="1"/>
    <col min="9736" max="9736" width="13.7109375" style="119" customWidth="1"/>
    <col min="9737" max="9737" width="13.5703125" style="119" customWidth="1"/>
    <col min="9738" max="9985" width="9.140625" style="119"/>
    <col min="9986" max="9986" width="8.42578125" style="119" customWidth="1"/>
    <col min="9987" max="9987" width="22.140625" style="119" customWidth="1"/>
    <col min="9988" max="9988" width="27.28515625" style="119" customWidth="1"/>
    <col min="9989" max="9989" width="17.5703125" style="119" customWidth="1"/>
    <col min="9990" max="9990" width="18.28515625" style="119" customWidth="1"/>
    <col min="9991" max="9991" width="19.42578125" style="119" customWidth="1"/>
    <col min="9992" max="9992" width="13.7109375" style="119" customWidth="1"/>
    <col min="9993" max="9993" width="13.5703125" style="119" customWidth="1"/>
    <col min="9994" max="10241" width="9.140625" style="119"/>
    <col min="10242" max="10242" width="8.42578125" style="119" customWidth="1"/>
    <col min="10243" max="10243" width="22.140625" style="119" customWidth="1"/>
    <col min="10244" max="10244" width="27.28515625" style="119" customWidth="1"/>
    <col min="10245" max="10245" width="17.5703125" style="119" customWidth="1"/>
    <col min="10246" max="10246" width="18.28515625" style="119" customWidth="1"/>
    <col min="10247" max="10247" width="19.42578125" style="119" customWidth="1"/>
    <col min="10248" max="10248" width="13.7109375" style="119" customWidth="1"/>
    <col min="10249" max="10249" width="13.5703125" style="119" customWidth="1"/>
    <col min="10250" max="10497" width="9.140625" style="119"/>
    <col min="10498" max="10498" width="8.42578125" style="119" customWidth="1"/>
    <col min="10499" max="10499" width="22.140625" style="119" customWidth="1"/>
    <col min="10500" max="10500" width="27.28515625" style="119" customWidth="1"/>
    <col min="10501" max="10501" width="17.5703125" style="119" customWidth="1"/>
    <col min="10502" max="10502" width="18.28515625" style="119" customWidth="1"/>
    <col min="10503" max="10503" width="19.42578125" style="119" customWidth="1"/>
    <col min="10504" max="10504" width="13.7109375" style="119" customWidth="1"/>
    <col min="10505" max="10505" width="13.5703125" style="119" customWidth="1"/>
    <col min="10506" max="10753" width="9.140625" style="119"/>
    <col min="10754" max="10754" width="8.42578125" style="119" customWidth="1"/>
    <col min="10755" max="10755" width="22.140625" style="119" customWidth="1"/>
    <col min="10756" max="10756" width="27.28515625" style="119" customWidth="1"/>
    <col min="10757" max="10757" width="17.5703125" style="119" customWidth="1"/>
    <col min="10758" max="10758" width="18.28515625" style="119" customWidth="1"/>
    <col min="10759" max="10759" width="19.42578125" style="119" customWidth="1"/>
    <col min="10760" max="10760" width="13.7109375" style="119" customWidth="1"/>
    <col min="10761" max="10761" width="13.5703125" style="119" customWidth="1"/>
    <col min="10762" max="11009" width="9.140625" style="119"/>
    <col min="11010" max="11010" width="8.42578125" style="119" customWidth="1"/>
    <col min="11011" max="11011" width="22.140625" style="119" customWidth="1"/>
    <col min="11012" max="11012" width="27.28515625" style="119" customWidth="1"/>
    <col min="11013" max="11013" width="17.5703125" style="119" customWidth="1"/>
    <col min="11014" max="11014" width="18.28515625" style="119" customWidth="1"/>
    <col min="11015" max="11015" width="19.42578125" style="119" customWidth="1"/>
    <col min="11016" max="11016" width="13.7109375" style="119" customWidth="1"/>
    <col min="11017" max="11017" width="13.5703125" style="119" customWidth="1"/>
    <col min="11018" max="11265" width="9.140625" style="119"/>
    <col min="11266" max="11266" width="8.42578125" style="119" customWidth="1"/>
    <col min="11267" max="11267" width="22.140625" style="119" customWidth="1"/>
    <col min="11268" max="11268" width="27.28515625" style="119" customWidth="1"/>
    <col min="11269" max="11269" width="17.5703125" style="119" customWidth="1"/>
    <col min="11270" max="11270" width="18.28515625" style="119" customWidth="1"/>
    <col min="11271" max="11271" width="19.42578125" style="119" customWidth="1"/>
    <col min="11272" max="11272" width="13.7109375" style="119" customWidth="1"/>
    <col min="11273" max="11273" width="13.5703125" style="119" customWidth="1"/>
    <col min="11274" max="11521" width="9.140625" style="119"/>
    <col min="11522" max="11522" width="8.42578125" style="119" customWidth="1"/>
    <col min="11523" max="11523" width="22.140625" style="119" customWidth="1"/>
    <col min="11524" max="11524" width="27.28515625" style="119" customWidth="1"/>
    <col min="11525" max="11525" width="17.5703125" style="119" customWidth="1"/>
    <col min="11526" max="11526" width="18.28515625" style="119" customWidth="1"/>
    <col min="11527" max="11527" width="19.42578125" style="119" customWidth="1"/>
    <col min="11528" max="11528" width="13.7109375" style="119" customWidth="1"/>
    <col min="11529" max="11529" width="13.5703125" style="119" customWidth="1"/>
    <col min="11530" max="11777" width="9.140625" style="119"/>
    <col min="11778" max="11778" width="8.42578125" style="119" customWidth="1"/>
    <col min="11779" max="11779" width="22.140625" style="119" customWidth="1"/>
    <col min="11780" max="11780" width="27.28515625" style="119" customWidth="1"/>
    <col min="11781" max="11781" width="17.5703125" style="119" customWidth="1"/>
    <col min="11782" max="11782" width="18.28515625" style="119" customWidth="1"/>
    <col min="11783" max="11783" width="19.42578125" style="119" customWidth="1"/>
    <col min="11784" max="11784" width="13.7109375" style="119" customWidth="1"/>
    <col min="11785" max="11785" width="13.5703125" style="119" customWidth="1"/>
    <col min="11786" max="12033" width="9.140625" style="119"/>
    <col min="12034" max="12034" width="8.42578125" style="119" customWidth="1"/>
    <col min="12035" max="12035" width="22.140625" style="119" customWidth="1"/>
    <col min="12036" max="12036" width="27.28515625" style="119" customWidth="1"/>
    <col min="12037" max="12037" width="17.5703125" style="119" customWidth="1"/>
    <col min="12038" max="12038" width="18.28515625" style="119" customWidth="1"/>
    <col min="12039" max="12039" width="19.42578125" style="119" customWidth="1"/>
    <col min="12040" max="12040" width="13.7109375" style="119" customWidth="1"/>
    <col min="12041" max="12041" width="13.5703125" style="119" customWidth="1"/>
    <col min="12042" max="12289" width="9.140625" style="119"/>
    <col min="12290" max="12290" width="8.42578125" style="119" customWidth="1"/>
    <col min="12291" max="12291" width="22.140625" style="119" customWidth="1"/>
    <col min="12292" max="12292" width="27.28515625" style="119" customWidth="1"/>
    <col min="12293" max="12293" width="17.5703125" style="119" customWidth="1"/>
    <col min="12294" max="12294" width="18.28515625" style="119" customWidth="1"/>
    <col min="12295" max="12295" width="19.42578125" style="119" customWidth="1"/>
    <col min="12296" max="12296" width="13.7109375" style="119" customWidth="1"/>
    <col min="12297" max="12297" width="13.5703125" style="119" customWidth="1"/>
    <col min="12298" max="12545" width="9.140625" style="119"/>
    <col min="12546" max="12546" width="8.42578125" style="119" customWidth="1"/>
    <col min="12547" max="12547" width="22.140625" style="119" customWidth="1"/>
    <col min="12548" max="12548" width="27.28515625" style="119" customWidth="1"/>
    <col min="12549" max="12549" width="17.5703125" style="119" customWidth="1"/>
    <col min="12550" max="12550" width="18.28515625" style="119" customWidth="1"/>
    <col min="12551" max="12551" width="19.42578125" style="119" customWidth="1"/>
    <col min="12552" max="12552" width="13.7109375" style="119" customWidth="1"/>
    <col min="12553" max="12553" width="13.5703125" style="119" customWidth="1"/>
    <col min="12554" max="12801" width="9.140625" style="119"/>
    <col min="12802" max="12802" width="8.42578125" style="119" customWidth="1"/>
    <col min="12803" max="12803" width="22.140625" style="119" customWidth="1"/>
    <col min="12804" max="12804" width="27.28515625" style="119" customWidth="1"/>
    <col min="12805" max="12805" width="17.5703125" style="119" customWidth="1"/>
    <col min="12806" max="12806" width="18.28515625" style="119" customWidth="1"/>
    <col min="12807" max="12807" width="19.42578125" style="119" customWidth="1"/>
    <col min="12808" max="12808" width="13.7109375" style="119" customWidth="1"/>
    <col min="12809" max="12809" width="13.5703125" style="119" customWidth="1"/>
    <col min="12810" max="13057" width="9.140625" style="119"/>
    <col min="13058" max="13058" width="8.42578125" style="119" customWidth="1"/>
    <col min="13059" max="13059" width="22.140625" style="119" customWidth="1"/>
    <col min="13060" max="13060" width="27.28515625" style="119" customWidth="1"/>
    <col min="13061" max="13061" width="17.5703125" style="119" customWidth="1"/>
    <col min="13062" max="13062" width="18.28515625" style="119" customWidth="1"/>
    <col min="13063" max="13063" width="19.42578125" style="119" customWidth="1"/>
    <col min="13064" max="13064" width="13.7109375" style="119" customWidth="1"/>
    <col min="13065" max="13065" width="13.5703125" style="119" customWidth="1"/>
    <col min="13066" max="13313" width="9.140625" style="119"/>
    <col min="13314" max="13314" width="8.42578125" style="119" customWidth="1"/>
    <col min="13315" max="13315" width="22.140625" style="119" customWidth="1"/>
    <col min="13316" max="13316" width="27.28515625" style="119" customWidth="1"/>
    <col min="13317" max="13317" width="17.5703125" style="119" customWidth="1"/>
    <col min="13318" max="13318" width="18.28515625" style="119" customWidth="1"/>
    <col min="13319" max="13319" width="19.42578125" style="119" customWidth="1"/>
    <col min="13320" max="13320" width="13.7109375" style="119" customWidth="1"/>
    <col min="13321" max="13321" width="13.5703125" style="119" customWidth="1"/>
    <col min="13322" max="13569" width="9.140625" style="119"/>
    <col min="13570" max="13570" width="8.42578125" style="119" customWidth="1"/>
    <col min="13571" max="13571" width="22.140625" style="119" customWidth="1"/>
    <col min="13572" max="13572" width="27.28515625" style="119" customWidth="1"/>
    <col min="13573" max="13573" width="17.5703125" style="119" customWidth="1"/>
    <col min="13574" max="13574" width="18.28515625" style="119" customWidth="1"/>
    <col min="13575" max="13575" width="19.42578125" style="119" customWidth="1"/>
    <col min="13576" max="13576" width="13.7109375" style="119" customWidth="1"/>
    <col min="13577" max="13577" width="13.5703125" style="119" customWidth="1"/>
    <col min="13578" max="13825" width="9.140625" style="119"/>
    <col min="13826" max="13826" width="8.42578125" style="119" customWidth="1"/>
    <col min="13827" max="13827" width="22.140625" style="119" customWidth="1"/>
    <col min="13828" max="13828" width="27.28515625" style="119" customWidth="1"/>
    <col min="13829" max="13829" width="17.5703125" style="119" customWidth="1"/>
    <col min="13830" max="13830" width="18.28515625" style="119" customWidth="1"/>
    <col min="13831" max="13831" width="19.42578125" style="119" customWidth="1"/>
    <col min="13832" max="13832" width="13.7109375" style="119" customWidth="1"/>
    <col min="13833" max="13833" width="13.5703125" style="119" customWidth="1"/>
    <col min="13834" max="14081" width="9.140625" style="119"/>
    <col min="14082" max="14082" width="8.42578125" style="119" customWidth="1"/>
    <col min="14083" max="14083" width="22.140625" style="119" customWidth="1"/>
    <col min="14084" max="14084" width="27.28515625" style="119" customWidth="1"/>
    <col min="14085" max="14085" width="17.5703125" style="119" customWidth="1"/>
    <col min="14086" max="14086" width="18.28515625" style="119" customWidth="1"/>
    <col min="14087" max="14087" width="19.42578125" style="119" customWidth="1"/>
    <col min="14088" max="14088" width="13.7109375" style="119" customWidth="1"/>
    <col min="14089" max="14089" width="13.5703125" style="119" customWidth="1"/>
    <col min="14090" max="14337" width="9.140625" style="119"/>
    <col min="14338" max="14338" width="8.42578125" style="119" customWidth="1"/>
    <col min="14339" max="14339" width="22.140625" style="119" customWidth="1"/>
    <col min="14340" max="14340" width="27.28515625" style="119" customWidth="1"/>
    <col min="14341" max="14341" width="17.5703125" style="119" customWidth="1"/>
    <col min="14342" max="14342" width="18.28515625" style="119" customWidth="1"/>
    <col min="14343" max="14343" width="19.42578125" style="119" customWidth="1"/>
    <col min="14344" max="14344" width="13.7109375" style="119" customWidth="1"/>
    <col min="14345" max="14345" width="13.5703125" style="119" customWidth="1"/>
    <col min="14346" max="14593" width="9.140625" style="119"/>
    <col min="14594" max="14594" width="8.42578125" style="119" customWidth="1"/>
    <col min="14595" max="14595" width="22.140625" style="119" customWidth="1"/>
    <col min="14596" max="14596" width="27.28515625" style="119" customWidth="1"/>
    <col min="14597" max="14597" width="17.5703125" style="119" customWidth="1"/>
    <col min="14598" max="14598" width="18.28515625" style="119" customWidth="1"/>
    <col min="14599" max="14599" width="19.42578125" style="119" customWidth="1"/>
    <col min="14600" max="14600" width="13.7109375" style="119" customWidth="1"/>
    <col min="14601" max="14601" width="13.5703125" style="119" customWidth="1"/>
    <col min="14602" max="14849" width="9.140625" style="119"/>
    <col min="14850" max="14850" width="8.42578125" style="119" customWidth="1"/>
    <col min="14851" max="14851" width="22.140625" style="119" customWidth="1"/>
    <col min="14852" max="14852" width="27.28515625" style="119" customWidth="1"/>
    <col min="14853" max="14853" width="17.5703125" style="119" customWidth="1"/>
    <col min="14854" max="14854" width="18.28515625" style="119" customWidth="1"/>
    <col min="14855" max="14855" width="19.42578125" style="119" customWidth="1"/>
    <col min="14856" max="14856" width="13.7109375" style="119" customWidth="1"/>
    <col min="14857" max="14857" width="13.5703125" style="119" customWidth="1"/>
    <col min="14858" max="15105" width="9.140625" style="119"/>
    <col min="15106" max="15106" width="8.42578125" style="119" customWidth="1"/>
    <col min="15107" max="15107" width="22.140625" style="119" customWidth="1"/>
    <col min="15108" max="15108" width="27.28515625" style="119" customWidth="1"/>
    <col min="15109" max="15109" width="17.5703125" style="119" customWidth="1"/>
    <col min="15110" max="15110" width="18.28515625" style="119" customWidth="1"/>
    <col min="15111" max="15111" width="19.42578125" style="119" customWidth="1"/>
    <col min="15112" max="15112" width="13.7109375" style="119" customWidth="1"/>
    <col min="15113" max="15113" width="13.5703125" style="119" customWidth="1"/>
    <col min="15114" max="15361" width="9.140625" style="119"/>
    <col min="15362" max="15362" width="8.42578125" style="119" customWidth="1"/>
    <col min="15363" max="15363" width="22.140625" style="119" customWidth="1"/>
    <col min="15364" max="15364" width="27.28515625" style="119" customWidth="1"/>
    <col min="15365" max="15365" width="17.5703125" style="119" customWidth="1"/>
    <col min="15366" max="15366" width="18.28515625" style="119" customWidth="1"/>
    <col min="15367" max="15367" width="19.42578125" style="119" customWidth="1"/>
    <col min="15368" max="15368" width="13.7109375" style="119" customWidth="1"/>
    <col min="15369" max="15369" width="13.5703125" style="119" customWidth="1"/>
    <col min="15370" max="15617" width="9.140625" style="119"/>
    <col min="15618" max="15618" width="8.42578125" style="119" customWidth="1"/>
    <col min="15619" max="15619" width="22.140625" style="119" customWidth="1"/>
    <col min="15620" max="15620" width="27.28515625" style="119" customWidth="1"/>
    <col min="15621" max="15621" width="17.5703125" style="119" customWidth="1"/>
    <col min="15622" max="15622" width="18.28515625" style="119" customWidth="1"/>
    <col min="15623" max="15623" width="19.42578125" style="119" customWidth="1"/>
    <col min="15624" max="15624" width="13.7109375" style="119" customWidth="1"/>
    <col min="15625" max="15625" width="13.5703125" style="119" customWidth="1"/>
    <col min="15626" max="15873" width="9.140625" style="119"/>
    <col min="15874" max="15874" width="8.42578125" style="119" customWidth="1"/>
    <col min="15875" max="15875" width="22.140625" style="119" customWidth="1"/>
    <col min="15876" max="15876" width="27.28515625" style="119" customWidth="1"/>
    <col min="15877" max="15877" width="17.5703125" style="119" customWidth="1"/>
    <col min="15878" max="15878" width="18.28515625" style="119" customWidth="1"/>
    <col min="15879" max="15879" width="19.42578125" style="119" customWidth="1"/>
    <col min="15880" max="15880" width="13.7109375" style="119" customWidth="1"/>
    <col min="15881" max="15881" width="13.5703125" style="119" customWidth="1"/>
    <col min="15882" max="16129" width="9.140625" style="119"/>
    <col min="16130" max="16130" width="8.42578125" style="119" customWidth="1"/>
    <col min="16131" max="16131" width="22.140625" style="119" customWidth="1"/>
    <col min="16132" max="16132" width="27.28515625" style="119" customWidth="1"/>
    <col min="16133" max="16133" width="17.5703125" style="119" customWidth="1"/>
    <col min="16134" max="16134" width="18.28515625" style="119" customWidth="1"/>
    <col min="16135" max="16135" width="19.42578125" style="119" customWidth="1"/>
    <col min="16136" max="16136" width="13.7109375" style="119" customWidth="1"/>
    <col min="16137" max="16137" width="13.5703125" style="119" customWidth="1"/>
    <col min="16138" max="16384" width="9.140625" style="119"/>
  </cols>
  <sheetData>
    <row r="1" spans="1:9" ht="15" customHeight="1" x14ac:dyDescent="0.2">
      <c r="A1" s="116"/>
      <c r="B1" s="116"/>
      <c r="C1" s="116"/>
      <c r="D1" s="117"/>
      <c r="E1" s="118"/>
      <c r="F1" s="118"/>
      <c r="G1" s="118"/>
      <c r="H1" s="118"/>
      <c r="I1" s="118"/>
    </row>
    <row r="2" spans="1:9" ht="15" customHeight="1" x14ac:dyDescent="0.2">
      <c r="A2" s="116"/>
      <c r="B2" s="116"/>
      <c r="C2" s="116"/>
      <c r="D2" s="117"/>
      <c r="E2" s="118"/>
      <c r="F2" s="118"/>
      <c r="G2" s="118"/>
      <c r="H2" s="118"/>
      <c r="I2" s="118"/>
    </row>
    <row r="3" spans="1:9" ht="29.25" customHeight="1" x14ac:dyDescent="0.2">
      <c r="A3" s="120"/>
      <c r="B3" s="286" t="s">
        <v>95</v>
      </c>
      <c r="C3" s="286"/>
      <c r="D3" s="286"/>
      <c r="E3" s="286"/>
      <c r="F3" s="286"/>
      <c r="G3" s="286"/>
      <c r="H3" s="286"/>
      <c r="I3" s="286"/>
    </row>
    <row r="4" spans="1:9" ht="29.25" customHeight="1" thickBot="1" x14ac:dyDescent="0.25">
      <c r="A4" s="121"/>
      <c r="B4" s="122"/>
      <c r="C4" s="122"/>
      <c r="D4" s="123"/>
      <c r="E4" s="124"/>
      <c r="F4" s="124"/>
      <c r="G4" s="124"/>
      <c r="H4" s="124"/>
      <c r="I4" s="124"/>
    </row>
    <row r="5" spans="1:9" s="125" customFormat="1" ht="27" customHeight="1" thickBot="1" x14ac:dyDescent="0.25">
      <c r="A5" s="288" t="s">
        <v>70</v>
      </c>
      <c r="B5" s="290" t="s">
        <v>5</v>
      </c>
      <c r="C5" s="290" t="s">
        <v>71</v>
      </c>
      <c r="D5" s="291" t="s">
        <v>72</v>
      </c>
      <c r="E5" s="290" t="s">
        <v>73</v>
      </c>
      <c r="F5" s="290" t="s">
        <v>74</v>
      </c>
      <c r="G5" s="290" t="s">
        <v>75</v>
      </c>
      <c r="H5" s="290" t="s">
        <v>76</v>
      </c>
      <c r="I5" s="280" t="s">
        <v>77</v>
      </c>
    </row>
    <row r="6" spans="1:9" s="125" customFormat="1" ht="19.5" customHeight="1" thickBot="1" x14ac:dyDescent="0.25">
      <c r="A6" s="289"/>
      <c r="B6" s="290"/>
      <c r="C6" s="290"/>
      <c r="D6" s="291"/>
      <c r="E6" s="290"/>
      <c r="F6" s="290"/>
      <c r="G6" s="290"/>
      <c r="H6" s="290"/>
      <c r="I6" s="280"/>
    </row>
    <row r="7" spans="1:9" ht="48" customHeight="1" thickBot="1" x14ac:dyDescent="0.25">
      <c r="A7" s="281"/>
      <c r="B7" s="140" t="s">
        <v>78</v>
      </c>
      <c r="C7" s="126" t="s">
        <v>79</v>
      </c>
      <c r="D7" s="127" t="s">
        <v>209</v>
      </c>
      <c r="E7" s="128">
        <v>588</v>
      </c>
      <c r="F7" s="128">
        <v>622</v>
      </c>
      <c r="G7" s="128">
        <v>662</v>
      </c>
      <c r="H7" s="128">
        <v>686</v>
      </c>
      <c r="I7" s="129">
        <v>711</v>
      </c>
    </row>
    <row r="8" spans="1:9" ht="48" customHeight="1" thickBot="1" x14ac:dyDescent="0.25">
      <c r="A8" s="282"/>
      <c r="B8" s="130"/>
      <c r="C8" s="130" t="s">
        <v>80</v>
      </c>
      <c r="D8" s="127" t="s">
        <v>210</v>
      </c>
      <c r="E8" s="128">
        <v>671</v>
      </c>
      <c r="F8" s="128">
        <v>710</v>
      </c>
      <c r="G8" s="128">
        <v>755</v>
      </c>
      <c r="H8" s="128">
        <v>783</v>
      </c>
      <c r="I8" s="129">
        <v>811</v>
      </c>
    </row>
    <row r="9" spans="1:9" ht="48" customHeight="1" thickBot="1" x14ac:dyDescent="0.25">
      <c r="A9" s="282"/>
      <c r="B9" s="126"/>
      <c r="C9" s="126" t="s">
        <v>81</v>
      </c>
      <c r="D9" s="127" t="s">
        <v>211</v>
      </c>
      <c r="E9" s="128">
        <v>710</v>
      </c>
      <c r="F9" s="128">
        <v>752</v>
      </c>
      <c r="G9" s="128">
        <v>799</v>
      </c>
      <c r="H9" s="128">
        <v>829</v>
      </c>
      <c r="I9" s="129">
        <v>858</v>
      </c>
    </row>
    <row r="10" spans="1:9" ht="48" customHeight="1" thickBot="1" x14ac:dyDescent="0.25">
      <c r="A10" s="282"/>
      <c r="B10" s="130"/>
      <c r="C10" s="130" t="s">
        <v>82</v>
      </c>
      <c r="D10" s="127" t="s">
        <v>212</v>
      </c>
      <c r="E10" s="128">
        <v>793</v>
      </c>
      <c r="F10" s="128">
        <v>839</v>
      </c>
      <c r="G10" s="128">
        <v>892</v>
      </c>
      <c r="H10" s="128">
        <v>925</v>
      </c>
      <c r="I10" s="129">
        <v>958</v>
      </c>
    </row>
    <row r="11" spans="1:9" ht="48" customHeight="1" thickBot="1" x14ac:dyDescent="0.25">
      <c r="A11" s="282"/>
      <c r="B11" s="126"/>
      <c r="C11" s="126" t="s">
        <v>83</v>
      </c>
      <c r="D11" s="127" t="s">
        <v>213</v>
      </c>
      <c r="E11" s="128">
        <v>846</v>
      </c>
      <c r="F11" s="128">
        <v>895</v>
      </c>
      <c r="G11" s="128">
        <v>952</v>
      </c>
      <c r="H11" s="128">
        <v>987</v>
      </c>
      <c r="I11" s="129">
        <v>1022</v>
      </c>
    </row>
    <row r="12" spans="1:9" ht="48" customHeight="1" thickBot="1" x14ac:dyDescent="0.25">
      <c r="A12" s="283"/>
      <c r="B12" s="130"/>
      <c r="C12" s="130" t="s">
        <v>84</v>
      </c>
      <c r="D12" s="127" t="s">
        <v>214</v>
      </c>
      <c r="E12" s="128">
        <v>930</v>
      </c>
      <c r="F12" s="128">
        <v>984</v>
      </c>
      <c r="G12" s="128">
        <v>1046</v>
      </c>
      <c r="H12" s="128">
        <v>1085</v>
      </c>
      <c r="I12" s="129">
        <v>1124</v>
      </c>
    </row>
    <row r="13" spans="1:9" ht="27" customHeight="1" thickBot="1" x14ac:dyDescent="0.25">
      <c r="A13" s="284" t="s">
        <v>177</v>
      </c>
      <c r="B13" s="285"/>
      <c r="C13" s="285"/>
      <c r="D13" s="285"/>
      <c r="E13" s="285"/>
      <c r="F13" s="285"/>
      <c r="G13" s="285"/>
      <c r="H13" s="285"/>
      <c r="I13" s="285"/>
    </row>
    <row r="14" spans="1:9" ht="22.5" customHeight="1" x14ac:dyDescent="0.2">
      <c r="A14" s="287" t="s">
        <v>178</v>
      </c>
      <c r="B14" s="287"/>
      <c r="C14" s="287"/>
      <c r="D14" s="287"/>
      <c r="E14" s="287"/>
      <c r="F14" s="287"/>
      <c r="G14" s="287"/>
      <c r="H14" s="287"/>
      <c r="I14" s="287"/>
    </row>
    <row r="15" spans="1:9" x14ac:dyDescent="0.2">
      <c r="A15" s="131"/>
      <c r="B15" s="131"/>
      <c r="C15" s="131"/>
      <c r="D15" s="132"/>
      <c r="E15" s="131"/>
      <c r="F15" s="131"/>
      <c r="G15" s="131"/>
      <c r="H15" s="131"/>
      <c r="I15" s="131"/>
    </row>
    <row r="16" spans="1:9" x14ac:dyDescent="0.2">
      <c r="A16" s="131"/>
      <c r="B16" s="131"/>
      <c r="C16" s="131"/>
      <c r="D16" s="132"/>
      <c r="E16" s="131"/>
      <c r="F16" s="131"/>
      <c r="G16" s="131"/>
      <c r="H16" s="131"/>
      <c r="I16" s="131"/>
    </row>
    <row r="17" spans="1:9" x14ac:dyDescent="0.2">
      <c r="A17" s="131"/>
      <c r="B17" s="131"/>
      <c r="C17" s="131"/>
      <c r="D17" s="132"/>
      <c r="E17" s="131"/>
      <c r="F17" s="131"/>
      <c r="G17" s="131"/>
      <c r="H17" s="131"/>
      <c r="I17" s="131"/>
    </row>
    <row r="18" spans="1:9" x14ac:dyDescent="0.2">
      <c r="A18" s="131"/>
      <c r="B18" s="131"/>
      <c r="C18" s="131"/>
      <c r="D18" s="132"/>
      <c r="E18" s="131"/>
      <c r="F18" s="131"/>
      <c r="G18" s="131"/>
      <c r="H18" s="131"/>
      <c r="I18" s="131"/>
    </row>
    <row r="19" spans="1:9" x14ac:dyDescent="0.2">
      <c r="A19" s="131"/>
      <c r="B19" s="131"/>
      <c r="C19" s="131"/>
      <c r="D19" s="132"/>
      <c r="E19" s="131"/>
      <c r="F19" s="131"/>
      <c r="G19" s="131"/>
      <c r="H19" s="131"/>
      <c r="I19" s="131"/>
    </row>
    <row r="20" spans="1:9" x14ac:dyDescent="0.2">
      <c r="A20" s="131"/>
      <c r="B20" s="131"/>
      <c r="C20" s="131"/>
      <c r="D20" s="132"/>
      <c r="E20" s="131"/>
      <c r="F20" s="131"/>
      <c r="G20" s="131"/>
      <c r="H20" s="131"/>
      <c r="I20" s="131"/>
    </row>
    <row r="21" spans="1:9" x14ac:dyDescent="0.2">
      <c r="A21" s="131"/>
      <c r="B21" s="131"/>
      <c r="C21" s="131"/>
      <c r="D21" s="132"/>
      <c r="E21" s="131"/>
      <c r="F21" s="131"/>
      <c r="G21" s="131"/>
      <c r="H21" s="131"/>
      <c r="I21" s="131"/>
    </row>
    <row r="22" spans="1:9" x14ac:dyDescent="0.2">
      <c r="A22" s="131"/>
      <c r="B22" s="131"/>
      <c r="C22" s="131"/>
      <c r="D22" s="132"/>
      <c r="E22" s="131"/>
      <c r="F22" s="131"/>
      <c r="G22" s="131"/>
      <c r="H22" s="131"/>
      <c r="I22" s="131"/>
    </row>
    <row r="23" spans="1:9" x14ac:dyDescent="0.2">
      <c r="A23" s="131"/>
      <c r="B23" s="131"/>
      <c r="C23" s="131"/>
      <c r="D23" s="132"/>
      <c r="E23" s="131"/>
      <c r="F23" s="131"/>
      <c r="G23" s="131"/>
      <c r="H23" s="131"/>
      <c r="I23" s="131"/>
    </row>
    <row r="24" spans="1:9" x14ac:dyDescent="0.2">
      <c r="A24" s="131"/>
      <c r="B24" s="131"/>
      <c r="C24" s="131"/>
      <c r="D24" s="132"/>
      <c r="E24" s="131"/>
      <c r="F24" s="131"/>
      <c r="G24" s="131"/>
      <c r="H24" s="131"/>
      <c r="I24" s="131"/>
    </row>
    <row r="25" spans="1:9" x14ac:dyDescent="0.2">
      <c r="A25" s="131"/>
      <c r="B25" s="131"/>
      <c r="C25" s="131"/>
      <c r="D25" s="132"/>
      <c r="E25" s="131"/>
      <c r="F25" s="131"/>
      <c r="G25" s="131"/>
      <c r="H25" s="131"/>
      <c r="I25" s="131"/>
    </row>
    <row r="26" spans="1:9" x14ac:dyDescent="0.2">
      <c r="A26" s="133"/>
      <c r="B26" s="133"/>
      <c r="C26" s="133"/>
      <c r="D26" s="134"/>
      <c r="E26" s="133"/>
      <c r="F26" s="133"/>
      <c r="G26" s="133"/>
      <c r="H26" s="133"/>
      <c r="I26" s="133"/>
    </row>
    <row r="27" spans="1:9" x14ac:dyDescent="0.2">
      <c r="A27" s="133"/>
      <c r="B27" s="133"/>
      <c r="C27" s="133"/>
      <c r="D27" s="134"/>
      <c r="E27" s="133"/>
      <c r="F27" s="133"/>
      <c r="G27" s="133"/>
      <c r="H27" s="133"/>
      <c r="I27" s="133"/>
    </row>
    <row r="28" spans="1:9" x14ac:dyDescent="0.2">
      <c r="A28" s="133"/>
      <c r="B28" s="133"/>
      <c r="C28" s="133"/>
      <c r="D28" s="134"/>
      <c r="E28" s="133"/>
      <c r="F28" s="133"/>
      <c r="G28" s="133"/>
      <c r="H28" s="133"/>
      <c r="I28" s="133"/>
    </row>
    <row r="29" spans="1:9" x14ac:dyDescent="0.2">
      <c r="A29" s="133"/>
      <c r="B29" s="133"/>
      <c r="C29" s="133"/>
      <c r="D29" s="134"/>
      <c r="E29" s="133"/>
      <c r="F29" s="133"/>
      <c r="G29" s="133"/>
      <c r="H29" s="133"/>
      <c r="I29" s="133"/>
    </row>
    <row r="30" spans="1:9" x14ac:dyDescent="0.2">
      <c r="A30" s="133"/>
      <c r="B30" s="133"/>
      <c r="C30" s="133"/>
      <c r="D30" s="134"/>
      <c r="E30" s="133"/>
      <c r="F30" s="133"/>
      <c r="G30" s="133"/>
      <c r="H30" s="133"/>
      <c r="I30" s="133"/>
    </row>
    <row r="31" spans="1:9" x14ac:dyDescent="0.2">
      <c r="A31" s="133"/>
      <c r="B31" s="133"/>
      <c r="C31" s="133"/>
      <c r="D31" s="134"/>
      <c r="E31" s="133"/>
      <c r="F31" s="133"/>
      <c r="G31" s="133"/>
      <c r="H31" s="133"/>
      <c r="I31" s="133"/>
    </row>
    <row r="32" spans="1:9" x14ac:dyDescent="0.2">
      <c r="A32" s="133"/>
      <c r="B32" s="133"/>
      <c r="C32" s="133"/>
      <c r="D32" s="134"/>
      <c r="E32" s="133"/>
      <c r="F32" s="133"/>
      <c r="G32" s="133"/>
      <c r="H32" s="133"/>
      <c r="I32" s="133"/>
    </row>
    <row r="33" spans="1:9" x14ac:dyDescent="0.2">
      <c r="A33" s="133"/>
      <c r="B33" s="133"/>
      <c r="C33" s="133"/>
      <c r="D33" s="134"/>
      <c r="E33" s="133"/>
      <c r="F33" s="133"/>
      <c r="G33" s="133"/>
      <c r="H33" s="133"/>
      <c r="I33" s="133"/>
    </row>
    <row r="34" spans="1:9" x14ac:dyDescent="0.2">
      <c r="A34" s="133"/>
      <c r="B34" s="133"/>
      <c r="C34" s="133"/>
      <c r="D34" s="134"/>
      <c r="E34" s="133"/>
      <c r="F34" s="133"/>
      <c r="G34" s="133"/>
      <c r="H34" s="133"/>
      <c r="I34" s="133"/>
    </row>
    <row r="35" spans="1:9" x14ac:dyDescent="0.2">
      <c r="A35" s="133"/>
      <c r="B35" s="133"/>
      <c r="C35" s="133"/>
      <c r="D35" s="134"/>
      <c r="E35" s="133"/>
      <c r="F35" s="133"/>
      <c r="G35" s="133"/>
      <c r="H35" s="133"/>
      <c r="I35" s="133"/>
    </row>
    <row r="36" spans="1:9" x14ac:dyDescent="0.2">
      <c r="A36" s="133"/>
      <c r="B36" s="133"/>
      <c r="C36" s="133"/>
      <c r="D36" s="134"/>
      <c r="E36" s="133"/>
      <c r="F36" s="133"/>
      <c r="G36" s="133"/>
      <c r="H36" s="133"/>
      <c r="I36" s="133"/>
    </row>
    <row r="37" spans="1:9" x14ac:dyDescent="0.2">
      <c r="A37" s="133"/>
      <c r="B37" s="133"/>
      <c r="C37" s="133"/>
      <c r="D37" s="134"/>
      <c r="E37" s="133"/>
      <c r="F37" s="133"/>
      <c r="G37" s="133"/>
      <c r="H37" s="133"/>
      <c r="I37" s="133"/>
    </row>
    <row r="38" spans="1:9" x14ac:dyDescent="0.2">
      <c r="A38" s="133"/>
      <c r="B38" s="133"/>
      <c r="C38" s="133"/>
      <c r="D38" s="134"/>
      <c r="E38" s="133"/>
      <c r="F38" s="133"/>
      <c r="G38" s="133"/>
      <c r="H38" s="133"/>
      <c r="I38" s="133"/>
    </row>
    <row r="39" spans="1:9" x14ac:dyDescent="0.2">
      <c r="A39" s="133"/>
      <c r="B39" s="133"/>
      <c r="C39" s="133"/>
      <c r="D39" s="134"/>
      <c r="E39" s="133"/>
      <c r="F39" s="133"/>
      <c r="G39" s="133"/>
      <c r="H39" s="133"/>
      <c r="I39" s="133"/>
    </row>
    <row r="40" spans="1:9" x14ac:dyDescent="0.2">
      <c r="A40" s="133"/>
      <c r="B40" s="133"/>
      <c r="C40" s="133"/>
      <c r="D40" s="134"/>
      <c r="E40" s="133"/>
      <c r="F40" s="133"/>
      <c r="G40" s="133"/>
      <c r="H40" s="133"/>
      <c r="I40" s="133"/>
    </row>
    <row r="41" spans="1:9" x14ac:dyDescent="0.2">
      <c r="A41" s="133"/>
      <c r="B41" s="133"/>
      <c r="C41" s="133"/>
      <c r="D41" s="134"/>
      <c r="E41" s="133"/>
      <c r="F41" s="133"/>
      <c r="G41" s="133"/>
      <c r="H41" s="133"/>
      <c r="I41" s="133"/>
    </row>
  </sheetData>
  <sheetProtection password="E796" sheet="1" objects="1" scenarios="1" selectLockedCells="1" selectUnlockedCells="1"/>
  <mergeCells count="13">
    <mergeCell ref="I5:I6"/>
    <mergeCell ref="A7:A12"/>
    <mergeCell ref="A13:I13"/>
    <mergeCell ref="B3:I3"/>
    <mergeCell ref="A14:I14"/>
    <mergeCell ref="A5:A6"/>
    <mergeCell ref="C5:C6"/>
    <mergeCell ref="D5:D6"/>
    <mergeCell ref="E5:E6"/>
    <mergeCell ref="F5:F6"/>
    <mergeCell ref="G5:G6"/>
    <mergeCell ref="B5:B6"/>
    <mergeCell ref="H5:H6"/>
  </mergeCells>
  <printOptions horizontalCentered="1"/>
  <pageMargins left="0.23622047244094491" right="0.19685039370078741" top="0.27559055118110237" bottom="0.19685039370078741" header="0.19685039370078741" footer="0.19685039370078741"/>
  <pageSetup orientation="landscape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Маркировка</vt:lpstr>
      <vt:lpstr>Офисные Светильники</vt:lpstr>
      <vt:lpstr>Торговое Складское</vt:lpstr>
      <vt:lpstr>Уличное</vt:lpstr>
      <vt:lpstr>Промышленное</vt:lpstr>
      <vt:lpstr>X-RAY</vt:lpstr>
      <vt:lpstr>'X-RAY'!Область_печати</vt:lpstr>
      <vt:lpstr>'Офисные Светильники'!Область_печати</vt:lpstr>
      <vt:lpstr>Промышленное!Область_печати</vt:lpstr>
      <vt:lpstr>'Торговое Складское'!Область_печати</vt:lpstr>
      <vt:lpstr>Уличное!Область_печати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2011-05-04T12:11:28Z</cp:lastPrinted>
  <dcterms:created xsi:type="dcterms:W3CDTF">2006-09-28T05:33:49Z</dcterms:created>
  <dcterms:modified xsi:type="dcterms:W3CDTF">2016-06-29T09:02:36Z</dcterms:modified>
</cp:coreProperties>
</file>