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Прайсы\"/>
    </mc:Choice>
  </mc:AlternateContent>
  <bookViews>
    <workbookView xWindow="0" yWindow="0" windowWidth="20730" windowHeight="9405"/>
  </bookViews>
  <sheets>
    <sheet name="Прайс-лист 2016 г.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1" i="1" l="1"/>
  <c r="A11" i="1" l="1"/>
  <c r="A12" i="1" s="1"/>
  <c r="A13" i="1" s="1"/>
  <c r="A14" i="1" s="1"/>
  <c r="A15" i="1" s="1"/>
  <c r="A16" i="1" s="1"/>
  <c r="A18" i="1" s="1"/>
  <c r="A19" i="1" s="1"/>
  <c r="A21" i="1" s="1"/>
  <c r="A22" i="1" s="1"/>
  <c r="A24" i="1" s="1"/>
  <c r="A26" i="1" s="1"/>
  <c r="A27" i="1" s="1"/>
  <c r="A28" i="1" s="1"/>
  <c r="A31" i="1" s="1"/>
  <c r="A32" i="1" s="1"/>
  <c r="A33" i="1" s="1"/>
  <c r="A34" i="1" s="1"/>
  <c r="A35" i="1" s="1"/>
  <c r="A36" i="1" s="1"/>
  <c r="A37" i="1" s="1"/>
  <c r="A38" i="1" s="1"/>
  <c r="A39" i="1" s="1"/>
</calcChain>
</file>

<file path=xl/sharedStrings.xml><?xml version="1.0" encoding="utf-8"?>
<sst xmlns="http://schemas.openxmlformats.org/spreadsheetml/2006/main" count="127" uniqueCount="74">
  <si>
    <t>№п/п</t>
  </si>
  <si>
    <t>Корпус</t>
  </si>
  <si>
    <t>металл</t>
  </si>
  <si>
    <t>пластик</t>
  </si>
  <si>
    <t>Наименование серии</t>
  </si>
  <si>
    <t>-**</t>
  </si>
  <si>
    <t>586х586_Гр</t>
  </si>
  <si>
    <t>595х595_Арм</t>
  </si>
  <si>
    <t>1200х180_Арм</t>
  </si>
  <si>
    <t>1200х300_Арм</t>
  </si>
  <si>
    <t>1200х600_Арм</t>
  </si>
  <si>
    <t>АМТ-ДВО-01…10</t>
  </si>
  <si>
    <t>АМТ-ДВО-01-32-#.#К-20-**</t>
  </si>
  <si>
    <t>#.#</t>
  </si>
  <si>
    <t>АМТ-ДВО-01-38-#.#К-20-**</t>
  </si>
  <si>
    <t>АМТ-ДВО-02-32-#.#К-20-**</t>
  </si>
  <si>
    <t>АМТ-ДВО-02-38-#.#К-20-**</t>
  </si>
  <si>
    <t>АМТ-ДВО-03-32-#.#К-20-**</t>
  </si>
  <si>
    <t>АМТ-ДВО-03-38-#.#К-20-**</t>
  </si>
  <si>
    <t>АМТ-ДВО-04-32-#.#К-20-**</t>
  </si>
  <si>
    <t>АМТ-ДВО-04-38-#.#К-20-**</t>
  </si>
  <si>
    <t>АМТ-ДВО-06-32-#.#К-20-**</t>
  </si>
  <si>
    <t>АМТ-ДВО-06-38-#.#К-20-**</t>
  </si>
  <si>
    <t>АМТ-ДСП-01-32-#.#К-65-**</t>
  </si>
  <si>
    <t>АМТ-ДСП-01-60-#.#К-65-**</t>
  </si>
  <si>
    <t>АМТ-ДСП-01-38-#.#К-65-**</t>
  </si>
  <si>
    <t>АМТ-ДСП-02-32-#.#К-54-**-L1.0</t>
  </si>
  <si>
    <t>АМТ-ДСП-02-38-#.#К-54-**-L1.0</t>
  </si>
  <si>
    <t>АМТ-ДСП-02-60-#.#К-54-**-L1.5</t>
  </si>
  <si>
    <t>АМТ-ДСП-02-80-#.#К-54-**-L1.0</t>
  </si>
  <si>
    <t>4лх16с.д. Хогли</t>
  </si>
  <si>
    <t>4лх48с.д. Хогли</t>
  </si>
  <si>
    <t>6лх48с.д. Хогли</t>
  </si>
  <si>
    <t>АМТ-ДСП-02-32-#.#К-54-**-L0.5</t>
  </si>
  <si>
    <t>АМТ-ДСП-02-38-#.#К-54-**-L0.5</t>
  </si>
  <si>
    <t>АМТ-ДСП-01…04</t>
  </si>
  <si>
    <t>АО</t>
  </si>
  <si>
    <t>обозначение аварийного исполнения, ставится в конце обозначения светильника</t>
  </si>
  <si>
    <t>АМТ-ДСП-02-90-#.#К-54-**-L1.5</t>
  </si>
  <si>
    <t>грильятто</t>
  </si>
  <si>
    <t xml:space="preserve">Аналог Арктика </t>
  </si>
  <si>
    <t>АМТ-ДВО-01-18-#.#К-20-**</t>
  </si>
  <si>
    <t>595х295_ Арм</t>
  </si>
  <si>
    <t>2лх16.д. Хонгли</t>
  </si>
  <si>
    <t>АМТ-ДВО-07-38-#.#К-54-**</t>
  </si>
  <si>
    <t>АМТ-ДСП-02-80-#.#К-54-**-L2.0</t>
  </si>
  <si>
    <t>АМТ-ДСП-02-120-#.#К-54-**-L2.0</t>
  </si>
  <si>
    <t>габариты</t>
  </si>
  <si>
    <t>Люмены с опал. расс.</t>
  </si>
  <si>
    <t>1280х135х100</t>
  </si>
  <si>
    <t>500х82х75</t>
  </si>
  <si>
    <t>1000х82х75</t>
  </si>
  <si>
    <t>1480х82х75</t>
  </si>
  <si>
    <t>1960х82х75</t>
  </si>
  <si>
    <t>120лх48с.д. Хогли</t>
  </si>
  <si>
    <t>9лх48с.д. Хогли</t>
  </si>
  <si>
    <t>8лх48с.д. Хогли</t>
  </si>
  <si>
    <t>АМТ-ДСП-02-120-#.#К-54-**-L1.5</t>
  </si>
  <si>
    <t>Дистриб. Цена с НДС</t>
  </si>
  <si>
    <t>Цена МРЦ с НДС</t>
  </si>
  <si>
    <t>Встраиваемые в армстронг</t>
  </si>
  <si>
    <t>армстронг IP54</t>
  </si>
  <si>
    <t>кол-во модулей: и  тип диодов         0,2Вт / 0,5Вт</t>
  </si>
  <si>
    <t>алюм.проф.</t>
  </si>
  <si>
    <t>алюм.проф</t>
  </si>
  <si>
    <r>
      <t xml:space="preserve">Обозначение. </t>
    </r>
    <r>
      <rPr>
        <b/>
        <sz val="11"/>
        <color theme="1"/>
        <rFont val="Calibri"/>
        <family val="2"/>
        <charset val="204"/>
        <scheme val="minor"/>
      </rPr>
      <t>По умолчанию 4000К, рассеиватель - "Опаловый"</t>
    </r>
  </si>
  <si>
    <t>обозначение температуры света (4.2К - 4200К; 5.0К - 5000К и т.д.), на Цену не влияет</t>
  </si>
  <si>
    <t>АО (БАП)</t>
  </si>
  <si>
    <t>вес: +600 гр.</t>
  </si>
  <si>
    <t>БАП 1.4, 220В, батарея: 7.2В, 2000мАч. NI-CD, время заряда 24ч.</t>
  </si>
  <si>
    <t>Блок Аварийного питания с установкой в светильник. Время работы: 90 мин.</t>
  </si>
  <si>
    <t>действует с 01.08.2016 г.</t>
  </si>
  <si>
    <t>обозначение рассеивателя (КЛ-колотый лед, ПР-призма, МП-микропризма, МА-опал/глянец)</t>
  </si>
  <si>
    <t>Прайс-Лист ООО "АМТ"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</si>
</sst>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0" xfId="0" applyAlignment="1">
      <alignment horizontal="center"/>
    </xf>
    <xf numFmtId="0" fontId="0" fillId="0" borderId="1" xfId="0" applyFill="1" applyBorder="1"/>
    <xf numFmtId="0" fontId="0" fillId="0" borderId="0" xfId="0" applyAlignment="1">
      <alignment horizontal="right"/>
    </xf>
    <xf numFmtId="0" fontId="0" fillId="0" borderId="4" xfId="0" applyFill="1" applyBorder="1"/>
    <xf numFmtId="0" fontId="0" fillId="0" borderId="7" xfId="0" applyFill="1" applyBorder="1" applyAlignment="1">
      <alignment horizontal="center"/>
    </xf>
    <xf numFmtId="0" fontId="0" fillId="0" borderId="9" xfId="0" applyFill="1" applyBorder="1"/>
    <xf numFmtId="4" fontId="0" fillId="0" borderId="4" xfId="0" applyNumberFormat="1" applyFill="1" applyBorder="1"/>
    <xf numFmtId="4" fontId="0" fillId="0" borderId="1" xfId="0" applyNumberFormat="1" applyFill="1" applyBorder="1"/>
    <xf numFmtId="4" fontId="0" fillId="0" borderId="9" xfId="0" applyNumberFormat="1" applyFill="1" applyBorder="1"/>
    <xf numFmtId="0" fontId="0" fillId="0" borderId="5" xfId="0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4" fontId="0" fillId="0" borderId="8" xfId="0" applyNumberFormat="1" applyFill="1" applyBorder="1"/>
    <xf numFmtId="0" fontId="0" fillId="0" borderId="1" xfId="0" applyFill="1" applyBorder="1" applyAlignment="1">
      <alignment horizontal="center"/>
    </xf>
    <xf numFmtId="4" fontId="0" fillId="0" borderId="3" xfId="0" applyNumberFormat="1" applyFill="1" applyBorder="1"/>
    <xf numFmtId="0" fontId="0" fillId="0" borderId="4" xfId="0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0" fillId="0" borderId="0" xfId="0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Border="1"/>
    <xf numFmtId="4" fontId="0" fillId="0" borderId="0" xfId="0" applyNumberFormat="1" applyFill="1" applyBorder="1"/>
    <xf numFmtId="0" fontId="0" fillId="0" borderId="0" xfId="0" applyFill="1" applyBorder="1" applyAlignment="1">
      <alignment horizontal="center"/>
    </xf>
    <xf numFmtId="0" fontId="0" fillId="0" borderId="0" xfId="0" applyFont="1" applyFill="1" applyBorder="1" applyAlignment="1">
      <alignment horizontal="center" vertical="center" wrapText="1"/>
    </xf>
    <xf numFmtId="0" fontId="0" fillId="0" borderId="14" xfId="0" applyFill="1" applyBorder="1"/>
    <xf numFmtId="4" fontId="0" fillId="0" borderId="14" xfId="0" applyNumberFormat="1" applyFill="1" applyBorder="1"/>
    <xf numFmtId="0" fontId="0" fillId="0" borderId="14" xfId="0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0" fillId="0" borderId="14" xfId="0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0" fontId="0" fillId="0" borderId="15" xfId="0" applyBorder="1" applyAlignment="1">
      <alignment horizontal="center" vertical="center" wrapText="1"/>
    </xf>
    <xf numFmtId="0" fontId="0" fillId="0" borderId="14" xfId="0" applyBorder="1" applyAlignment="1">
      <alignment wrapText="1"/>
    </xf>
    <xf numFmtId="4" fontId="0" fillId="0" borderId="14" xfId="0" applyNumberFormat="1" applyFill="1" applyBorder="1" applyAlignment="1">
      <alignment vertical="center"/>
    </xf>
    <xf numFmtId="4" fontId="0" fillId="0" borderId="14" xfId="0" applyNumberFormat="1" applyBorder="1" applyAlignment="1">
      <alignment vertical="center"/>
    </xf>
    <xf numFmtId="0" fontId="1" fillId="0" borderId="14" xfId="0" applyFont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 wrapText="1"/>
    </xf>
    <xf numFmtId="0" fontId="0" fillId="0" borderId="16" xfId="0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0" fontId="0" fillId="0" borderId="18" xfId="0" applyBorder="1" applyAlignment="1">
      <alignment horizontal="center" wrapText="1"/>
    </xf>
    <xf numFmtId="0" fontId="1" fillId="0" borderId="0" xfId="0" applyFont="1" applyAlignment="1">
      <alignment horizontal="right"/>
    </xf>
    <xf numFmtId="0" fontId="0" fillId="0" borderId="4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238125</xdr:colOff>
      <xdr:row>5</xdr:row>
      <xdr:rowOff>9524</xdr:rowOff>
    </xdr:to>
    <xdr:pic>
      <xdr:nvPicPr>
        <xdr:cNvPr id="2" name="Рисунок 1" descr="visit2-04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847850" cy="9620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"/>
  <sheetViews>
    <sheetView tabSelected="1" showWhiteSpace="0" zoomScaleNormal="100" workbookViewId="0">
      <selection activeCell="L15" sqref="L15"/>
    </sheetView>
  </sheetViews>
  <sheetFormatPr defaultRowHeight="15" x14ac:dyDescent="0.25"/>
  <cols>
    <col min="1" max="1" width="7.42578125" customWidth="1"/>
    <col min="2" max="2" width="15.28515625" customWidth="1"/>
    <col min="3" max="3" width="28.7109375" customWidth="1"/>
    <col min="4" max="4" width="10.85546875" customWidth="1"/>
    <col min="5" max="5" width="11.5703125" customWidth="1"/>
    <col min="6" max="6" width="17.28515625" style="1" customWidth="1"/>
    <col min="7" max="7" width="12.28515625" customWidth="1"/>
    <col min="8" max="8" width="16.7109375" customWidth="1"/>
    <col min="9" max="9" width="10.140625" customWidth="1"/>
  </cols>
  <sheetData>
    <row r="1" spans="1:9" x14ac:dyDescent="0.25">
      <c r="G1" s="49" t="s">
        <v>73</v>
      </c>
      <c r="H1" s="49"/>
      <c r="I1" s="49"/>
    </row>
    <row r="2" spans="1:9" x14ac:dyDescent="0.25">
      <c r="G2" s="49" t="s">
        <v>71</v>
      </c>
      <c r="H2" s="49"/>
      <c r="I2" s="49"/>
    </row>
    <row r="6" spans="1:9" x14ac:dyDescent="0.25">
      <c r="A6" s="3" t="s">
        <v>5</v>
      </c>
      <c r="B6" t="s">
        <v>72</v>
      </c>
    </row>
    <row r="7" spans="1:9" x14ac:dyDescent="0.25">
      <c r="A7" s="3" t="s">
        <v>13</v>
      </c>
      <c r="B7" t="s">
        <v>66</v>
      </c>
    </row>
    <row r="8" spans="1:9" ht="15.75" thickBot="1" x14ac:dyDescent="0.3">
      <c r="A8" s="3" t="s">
        <v>36</v>
      </c>
      <c r="B8" t="s">
        <v>37</v>
      </c>
    </row>
    <row r="9" spans="1:9" ht="60.75" customHeight="1" thickBot="1" x14ac:dyDescent="0.3">
      <c r="A9" s="34" t="s">
        <v>0</v>
      </c>
      <c r="B9" s="35" t="s">
        <v>4</v>
      </c>
      <c r="C9" s="35" t="s">
        <v>65</v>
      </c>
      <c r="D9" s="35" t="s">
        <v>59</v>
      </c>
      <c r="E9" s="42" t="s">
        <v>58</v>
      </c>
      <c r="F9" s="36" t="s">
        <v>47</v>
      </c>
      <c r="G9" s="37" t="s">
        <v>1</v>
      </c>
      <c r="H9" s="28" t="s">
        <v>62</v>
      </c>
      <c r="I9" s="38" t="s">
        <v>48</v>
      </c>
    </row>
    <row r="10" spans="1:9" x14ac:dyDescent="0.25">
      <c r="A10" s="29">
        <v>1</v>
      </c>
      <c r="B10" s="53" t="s">
        <v>11</v>
      </c>
      <c r="C10" s="4" t="s">
        <v>12</v>
      </c>
      <c r="D10" s="14">
        <v>2245</v>
      </c>
      <c r="E10" s="7">
        <v>1700</v>
      </c>
      <c r="F10" s="15" t="s">
        <v>7</v>
      </c>
      <c r="G10" s="4" t="s">
        <v>2</v>
      </c>
      <c r="H10" s="4" t="s">
        <v>30</v>
      </c>
      <c r="I10" s="10">
        <v>3100</v>
      </c>
    </row>
    <row r="11" spans="1:9" x14ac:dyDescent="0.25">
      <c r="A11" s="30">
        <f>A10+1</f>
        <v>2</v>
      </c>
      <c r="B11" s="54"/>
      <c r="C11" s="2" t="s">
        <v>14</v>
      </c>
      <c r="D11" s="8">
        <v>2470</v>
      </c>
      <c r="E11" s="8">
        <v>1870</v>
      </c>
      <c r="F11" s="13" t="s">
        <v>7</v>
      </c>
      <c r="G11" s="2" t="s">
        <v>2</v>
      </c>
      <c r="H11" s="2" t="s">
        <v>31</v>
      </c>
      <c r="I11" s="5">
        <v>3600</v>
      </c>
    </row>
    <row r="12" spans="1:9" x14ac:dyDescent="0.25">
      <c r="A12" s="30">
        <f t="shared" ref="A12:A39" si="0">A11+1</f>
        <v>3</v>
      </c>
      <c r="B12" s="54"/>
      <c r="C12" s="2" t="s">
        <v>41</v>
      </c>
      <c r="D12" s="8">
        <v>1580</v>
      </c>
      <c r="E12" s="8">
        <v>1200</v>
      </c>
      <c r="F12" s="13" t="s">
        <v>42</v>
      </c>
      <c r="G12" s="2" t="s">
        <v>2</v>
      </c>
      <c r="H12" s="2" t="s">
        <v>43</v>
      </c>
      <c r="I12" s="5">
        <v>1700</v>
      </c>
    </row>
    <row r="13" spans="1:9" x14ac:dyDescent="0.25">
      <c r="A13" s="30">
        <f t="shared" si="0"/>
        <v>4</v>
      </c>
      <c r="B13" s="54"/>
      <c r="C13" s="2" t="s">
        <v>15</v>
      </c>
      <c r="D13" s="8">
        <v>2240</v>
      </c>
      <c r="E13" s="8">
        <v>1700</v>
      </c>
      <c r="F13" s="13" t="s">
        <v>8</v>
      </c>
      <c r="G13" s="2" t="s">
        <v>2</v>
      </c>
      <c r="H13" s="2" t="s">
        <v>30</v>
      </c>
      <c r="I13" s="5">
        <v>3100</v>
      </c>
    </row>
    <row r="14" spans="1:9" x14ac:dyDescent="0.25">
      <c r="A14" s="30">
        <f t="shared" si="0"/>
        <v>5</v>
      </c>
      <c r="B14" s="54"/>
      <c r="C14" s="2" t="s">
        <v>16</v>
      </c>
      <c r="D14" s="8">
        <v>2470</v>
      </c>
      <c r="E14" s="8">
        <v>1870</v>
      </c>
      <c r="F14" s="13" t="s">
        <v>8</v>
      </c>
      <c r="G14" s="2" t="s">
        <v>2</v>
      </c>
      <c r="H14" s="2" t="s">
        <v>31</v>
      </c>
      <c r="I14" s="5">
        <v>3600</v>
      </c>
    </row>
    <row r="15" spans="1:9" x14ac:dyDescent="0.25">
      <c r="A15" s="30">
        <f t="shared" si="0"/>
        <v>6</v>
      </c>
      <c r="B15" s="54"/>
      <c r="C15" s="2" t="s">
        <v>17</v>
      </c>
      <c r="D15" s="8">
        <v>2380</v>
      </c>
      <c r="E15" s="8">
        <v>1800</v>
      </c>
      <c r="F15" s="13" t="s">
        <v>9</v>
      </c>
      <c r="G15" s="2" t="s">
        <v>2</v>
      </c>
      <c r="H15" s="2" t="s">
        <v>30</v>
      </c>
      <c r="I15" s="5">
        <v>3100</v>
      </c>
    </row>
    <row r="16" spans="1:9" ht="15.75" thickBot="1" x14ac:dyDescent="0.3">
      <c r="A16" s="31">
        <f t="shared" si="0"/>
        <v>7</v>
      </c>
      <c r="B16" s="55"/>
      <c r="C16" s="6" t="s">
        <v>18</v>
      </c>
      <c r="D16" s="12">
        <v>2575</v>
      </c>
      <c r="E16" s="9">
        <v>1950</v>
      </c>
      <c r="F16" s="16" t="s">
        <v>9</v>
      </c>
      <c r="G16" s="6" t="s">
        <v>2</v>
      </c>
      <c r="H16" s="6" t="s">
        <v>31</v>
      </c>
      <c r="I16" s="11">
        <v>3600</v>
      </c>
    </row>
    <row r="17" spans="1:9" ht="15.75" thickBot="1" x14ac:dyDescent="0.3">
      <c r="A17" s="32"/>
      <c r="B17" s="17"/>
      <c r="C17" s="20"/>
      <c r="D17" s="21"/>
      <c r="E17" s="21"/>
      <c r="F17" s="22"/>
      <c r="G17" s="20"/>
      <c r="H17" s="20"/>
      <c r="I17" s="22"/>
    </row>
    <row r="18" spans="1:9" x14ac:dyDescent="0.25">
      <c r="A18" s="29">
        <f>A16+1</f>
        <v>8</v>
      </c>
      <c r="B18" s="53" t="s">
        <v>60</v>
      </c>
      <c r="C18" s="4" t="s">
        <v>19</v>
      </c>
      <c r="D18" s="7">
        <v>2630</v>
      </c>
      <c r="E18" s="7">
        <v>1990</v>
      </c>
      <c r="F18" s="15" t="s">
        <v>10</v>
      </c>
      <c r="G18" s="4" t="s">
        <v>2</v>
      </c>
      <c r="H18" s="4" t="s">
        <v>30</v>
      </c>
      <c r="I18" s="10">
        <v>3100</v>
      </c>
    </row>
    <row r="19" spans="1:9" ht="15.75" thickBot="1" x14ac:dyDescent="0.3">
      <c r="A19" s="31">
        <f t="shared" si="0"/>
        <v>9</v>
      </c>
      <c r="B19" s="56"/>
      <c r="C19" s="6" t="s">
        <v>20</v>
      </c>
      <c r="D19" s="9">
        <v>2710</v>
      </c>
      <c r="E19" s="9">
        <v>2050</v>
      </c>
      <c r="F19" s="16" t="s">
        <v>10</v>
      </c>
      <c r="G19" s="6" t="s">
        <v>2</v>
      </c>
      <c r="H19" s="6" t="s">
        <v>31</v>
      </c>
      <c r="I19" s="11">
        <v>3600</v>
      </c>
    </row>
    <row r="20" spans="1:9" ht="15.75" thickBot="1" x14ac:dyDescent="0.3">
      <c r="A20" s="32"/>
      <c r="B20" s="18"/>
      <c r="C20" s="20"/>
      <c r="D20" s="21"/>
      <c r="E20" s="21"/>
      <c r="F20" s="22"/>
      <c r="G20" s="20"/>
      <c r="H20" s="20"/>
      <c r="I20" s="22"/>
    </row>
    <row r="21" spans="1:9" x14ac:dyDescent="0.25">
      <c r="A21" s="29">
        <f>A19+1</f>
        <v>10</v>
      </c>
      <c r="B21" s="57" t="s">
        <v>39</v>
      </c>
      <c r="C21" s="4" t="s">
        <v>21</v>
      </c>
      <c r="D21" s="7">
        <v>2300</v>
      </c>
      <c r="E21" s="7">
        <v>1750</v>
      </c>
      <c r="F21" s="15" t="s">
        <v>6</v>
      </c>
      <c r="G21" s="4" t="s">
        <v>2</v>
      </c>
      <c r="H21" s="4" t="s">
        <v>30</v>
      </c>
      <c r="I21" s="10">
        <v>3100</v>
      </c>
    </row>
    <row r="22" spans="1:9" ht="15.75" thickBot="1" x14ac:dyDescent="0.3">
      <c r="A22" s="31">
        <f t="shared" si="0"/>
        <v>11</v>
      </c>
      <c r="B22" s="56"/>
      <c r="C22" s="6" t="s">
        <v>22</v>
      </c>
      <c r="D22" s="9">
        <v>2510</v>
      </c>
      <c r="E22" s="9">
        <v>1900</v>
      </c>
      <c r="F22" s="16" t="s">
        <v>6</v>
      </c>
      <c r="G22" s="6" t="s">
        <v>2</v>
      </c>
      <c r="H22" s="6" t="s">
        <v>31</v>
      </c>
      <c r="I22" s="11">
        <v>3600</v>
      </c>
    </row>
    <row r="23" spans="1:9" ht="15.75" thickBot="1" x14ac:dyDescent="0.3">
      <c r="A23" s="32"/>
      <c r="B23" s="18"/>
      <c r="C23" s="20"/>
      <c r="D23" s="21"/>
      <c r="E23" s="21"/>
      <c r="F23" s="22"/>
      <c r="G23" s="20"/>
      <c r="H23" s="20"/>
      <c r="I23" s="22"/>
    </row>
    <row r="24" spans="1:9" ht="15.75" thickBot="1" x14ac:dyDescent="0.3">
      <c r="A24" s="33">
        <f>A22+1</f>
        <v>12</v>
      </c>
      <c r="B24" s="28" t="s">
        <v>61</v>
      </c>
      <c r="C24" s="24" t="s">
        <v>44</v>
      </c>
      <c r="D24" s="25">
        <v>3180</v>
      </c>
      <c r="E24" s="25">
        <v>2400</v>
      </c>
      <c r="F24" s="26" t="s">
        <v>7</v>
      </c>
      <c r="G24" s="24" t="s">
        <v>2</v>
      </c>
      <c r="H24" s="24" t="s">
        <v>30</v>
      </c>
      <c r="I24" s="27">
        <v>3600</v>
      </c>
    </row>
    <row r="25" spans="1:9" ht="15.75" thickBot="1" x14ac:dyDescent="0.3">
      <c r="A25" s="32"/>
      <c r="B25" s="23"/>
      <c r="C25" s="20"/>
      <c r="D25" s="21"/>
      <c r="E25" s="21"/>
      <c r="F25" s="22"/>
      <c r="G25" s="20"/>
      <c r="H25" s="20"/>
      <c r="I25" s="22"/>
    </row>
    <row r="26" spans="1:9" x14ac:dyDescent="0.25">
      <c r="A26" s="29">
        <f>A24+1</f>
        <v>13</v>
      </c>
      <c r="B26" s="50" t="s">
        <v>40</v>
      </c>
      <c r="C26" s="4" t="s">
        <v>23</v>
      </c>
      <c r="D26" s="7">
        <v>2165</v>
      </c>
      <c r="E26" s="7">
        <v>1640</v>
      </c>
      <c r="F26" s="15" t="s">
        <v>49</v>
      </c>
      <c r="G26" s="4" t="s">
        <v>3</v>
      </c>
      <c r="H26" s="4" t="s">
        <v>30</v>
      </c>
      <c r="I26" s="10">
        <v>3100</v>
      </c>
    </row>
    <row r="27" spans="1:9" x14ac:dyDescent="0.25">
      <c r="A27" s="30">
        <f t="shared" si="0"/>
        <v>14</v>
      </c>
      <c r="B27" s="51"/>
      <c r="C27" s="2" t="s">
        <v>25</v>
      </c>
      <c r="D27" s="8">
        <v>2350</v>
      </c>
      <c r="E27" s="8">
        <v>1780</v>
      </c>
      <c r="F27" s="13" t="s">
        <v>49</v>
      </c>
      <c r="G27" s="2" t="s">
        <v>3</v>
      </c>
      <c r="H27" s="2" t="s">
        <v>31</v>
      </c>
      <c r="I27" s="5">
        <v>3600</v>
      </c>
    </row>
    <row r="28" spans="1:9" ht="15.75" thickBot="1" x14ac:dyDescent="0.3">
      <c r="A28" s="31">
        <f t="shared" si="0"/>
        <v>15</v>
      </c>
      <c r="B28" s="52"/>
      <c r="C28" s="6" t="s">
        <v>24</v>
      </c>
      <c r="D28" s="9">
        <v>2455</v>
      </c>
      <c r="E28" s="9">
        <v>1860</v>
      </c>
      <c r="F28" s="16" t="s">
        <v>49</v>
      </c>
      <c r="G28" s="6" t="s">
        <v>3</v>
      </c>
      <c r="H28" s="6" t="s">
        <v>32</v>
      </c>
      <c r="I28" s="11">
        <v>5800</v>
      </c>
    </row>
    <row r="29" spans="1:9" ht="15.75" thickBot="1" x14ac:dyDescent="0.3">
      <c r="A29" s="32"/>
      <c r="B29" s="19"/>
      <c r="C29" s="20"/>
      <c r="D29" s="21"/>
      <c r="E29" s="21"/>
      <c r="F29" s="22"/>
      <c r="G29" s="20"/>
      <c r="H29" s="20"/>
      <c r="I29" s="22"/>
    </row>
    <row r="30" spans="1:9" ht="18.75" customHeight="1" x14ac:dyDescent="0.25">
      <c r="A30" s="29">
        <v>16</v>
      </c>
      <c r="B30" s="43" t="s">
        <v>35</v>
      </c>
      <c r="C30" s="4" t="s">
        <v>33</v>
      </c>
      <c r="D30" s="7">
        <v>3435</v>
      </c>
      <c r="E30" s="7">
        <v>2600</v>
      </c>
      <c r="F30" s="15" t="s">
        <v>50</v>
      </c>
      <c r="G30" s="4" t="s">
        <v>63</v>
      </c>
      <c r="H30" s="4" t="s">
        <v>30</v>
      </c>
      <c r="I30" s="10">
        <v>3100</v>
      </c>
    </row>
    <row r="31" spans="1:9" x14ac:dyDescent="0.25">
      <c r="A31" s="30">
        <f t="shared" si="0"/>
        <v>17</v>
      </c>
      <c r="B31" s="44"/>
      <c r="C31" s="2" t="s">
        <v>26</v>
      </c>
      <c r="D31" s="8">
        <v>4245</v>
      </c>
      <c r="E31" s="8">
        <v>3215</v>
      </c>
      <c r="F31" s="13" t="s">
        <v>51</v>
      </c>
      <c r="G31" s="2" t="s">
        <v>64</v>
      </c>
      <c r="H31" s="2" t="s">
        <v>30</v>
      </c>
      <c r="I31" s="5">
        <v>3100</v>
      </c>
    </row>
    <row r="32" spans="1:9" ht="15" customHeight="1" x14ac:dyDescent="0.25">
      <c r="A32" s="30">
        <f t="shared" si="0"/>
        <v>18</v>
      </c>
      <c r="B32" s="44"/>
      <c r="C32" s="2" t="s">
        <v>34</v>
      </c>
      <c r="D32" s="8">
        <v>3630</v>
      </c>
      <c r="E32" s="8">
        <v>2750</v>
      </c>
      <c r="F32" s="13" t="s">
        <v>50</v>
      </c>
      <c r="G32" s="2" t="s">
        <v>64</v>
      </c>
      <c r="H32" s="2" t="s">
        <v>31</v>
      </c>
      <c r="I32" s="5">
        <v>3600</v>
      </c>
    </row>
    <row r="33" spans="1:9" x14ac:dyDescent="0.25">
      <c r="A33" s="30">
        <f t="shared" si="0"/>
        <v>19</v>
      </c>
      <c r="B33" s="44"/>
      <c r="C33" s="2" t="s">
        <v>27</v>
      </c>
      <c r="D33" s="8">
        <v>7470</v>
      </c>
      <c r="E33" s="8">
        <v>3340</v>
      </c>
      <c r="F33" s="13" t="s">
        <v>51</v>
      </c>
      <c r="G33" s="2" t="s">
        <v>64</v>
      </c>
      <c r="H33" s="2" t="s">
        <v>31</v>
      </c>
      <c r="I33" s="5">
        <v>3600</v>
      </c>
    </row>
    <row r="34" spans="1:9" ht="16.5" customHeight="1" x14ac:dyDescent="0.25">
      <c r="A34" s="30">
        <f t="shared" si="0"/>
        <v>20</v>
      </c>
      <c r="B34" s="44"/>
      <c r="C34" s="2" t="s">
        <v>28</v>
      </c>
      <c r="D34" s="8">
        <v>6230</v>
      </c>
      <c r="E34" s="8">
        <v>4720</v>
      </c>
      <c r="F34" s="13" t="s">
        <v>52</v>
      </c>
      <c r="G34" s="2" t="s">
        <v>64</v>
      </c>
      <c r="H34" s="2" t="s">
        <v>32</v>
      </c>
      <c r="I34" s="5">
        <v>5800</v>
      </c>
    </row>
    <row r="35" spans="1:9" x14ac:dyDescent="0.25">
      <c r="A35" s="30">
        <f t="shared" si="0"/>
        <v>21</v>
      </c>
      <c r="B35" s="44"/>
      <c r="C35" s="2" t="s">
        <v>29</v>
      </c>
      <c r="D35" s="8">
        <v>5890</v>
      </c>
      <c r="E35" s="8">
        <v>4460</v>
      </c>
      <c r="F35" s="13" t="s">
        <v>51</v>
      </c>
      <c r="G35" s="2" t="s">
        <v>64</v>
      </c>
      <c r="H35" s="2" t="s">
        <v>56</v>
      </c>
      <c r="I35" s="5">
        <v>7700</v>
      </c>
    </row>
    <row r="36" spans="1:9" x14ac:dyDescent="0.25">
      <c r="A36" s="30">
        <f t="shared" si="0"/>
        <v>22</v>
      </c>
      <c r="B36" s="44"/>
      <c r="C36" s="2" t="s">
        <v>45</v>
      </c>
      <c r="D36" s="8">
        <v>7470</v>
      </c>
      <c r="E36" s="8">
        <v>5660</v>
      </c>
      <c r="F36" s="13" t="s">
        <v>53</v>
      </c>
      <c r="G36" s="2" t="s">
        <v>64</v>
      </c>
      <c r="H36" s="2" t="s">
        <v>56</v>
      </c>
      <c r="I36" s="5">
        <v>7700</v>
      </c>
    </row>
    <row r="37" spans="1:9" x14ac:dyDescent="0.25">
      <c r="A37" s="30">
        <f t="shared" si="0"/>
        <v>23</v>
      </c>
      <c r="B37" s="44"/>
      <c r="C37" s="2" t="s">
        <v>38</v>
      </c>
      <c r="D37" s="8">
        <v>6900</v>
      </c>
      <c r="E37" s="8">
        <v>5230</v>
      </c>
      <c r="F37" s="13" t="s">
        <v>52</v>
      </c>
      <c r="G37" s="2" t="s">
        <v>64</v>
      </c>
      <c r="H37" s="2" t="s">
        <v>55</v>
      </c>
      <c r="I37" s="5">
        <v>8500</v>
      </c>
    </row>
    <row r="38" spans="1:9" x14ac:dyDescent="0.25">
      <c r="A38" s="30">
        <f t="shared" si="0"/>
        <v>24</v>
      </c>
      <c r="B38" s="44"/>
      <c r="C38" s="2" t="s">
        <v>57</v>
      </c>
      <c r="D38" s="8">
        <v>7510</v>
      </c>
      <c r="E38" s="8">
        <v>5690</v>
      </c>
      <c r="F38" s="13" t="s">
        <v>52</v>
      </c>
      <c r="G38" s="2" t="s">
        <v>64</v>
      </c>
      <c r="H38" s="2" t="s">
        <v>54</v>
      </c>
      <c r="I38" s="5">
        <v>11000</v>
      </c>
    </row>
    <row r="39" spans="1:9" ht="15.75" thickBot="1" x14ac:dyDescent="0.3">
      <c r="A39" s="31">
        <f t="shared" si="0"/>
        <v>25</v>
      </c>
      <c r="B39" s="45"/>
      <c r="C39" s="6" t="s">
        <v>46</v>
      </c>
      <c r="D39" s="9">
        <v>8310</v>
      </c>
      <c r="E39" s="9">
        <v>6290</v>
      </c>
      <c r="F39" s="16" t="s">
        <v>53</v>
      </c>
      <c r="G39" s="6" t="s">
        <v>64</v>
      </c>
      <c r="H39" s="6" t="s">
        <v>54</v>
      </c>
      <c r="I39" s="11">
        <v>11000</v>
      </c>
    </row>
    <row r="40" spans="1:9" ht="15.75" thickBot="1" x14ac:dyDescent="0.3"/>
    <row r="41" spans="1:9" ht="45.75" thickBot="1" x14ac:dyDescent="0.3">
      <c r="A41" s="34">
        <v>26</v>
      </c>
      <c r="B41" s="36" t="s">
        <v>67</v>
      </c>
      <c r="C41" s="39" t="s">
        <v>70</v>
      </c>
      <c r="D41" s="41">
        <f>(E41*1.25)</f>
        <v>4125</v>
      </c>
      <c r="E41" s="40">
        <v>3300</v>
      </c>
      <c r="F41" s="36" t="s">
        <v>68</v>
      </c>
      <c r="G41" s="46" t="s">
        <v>69</v>
      </c>
      <c r="H41" s="47"/>
      <c r="I41" s="48"/>
    </row>
  </sheetData>
  <mergeCells count="8">
    <mergeCell ref="B30:B39"/>
    <mergeCell ref="G41:I41"/>
    <mergeCell ref="G1:I1"/>
    <mergeCell ref="G2:I2"/>
    <mergeCell ref="B26:B28"/>
    <mergeCell ref="B10:B16"/>
    <mergeCell ref="B18:B19"/>
    <mergeCell ref="B21:B22"/>
  </mergeCells>
  <pageMargins left="0.7" right="0.7" top="0.75" bottom="0.75" header="0.3" footer="0.3"/>
  <pageSetup paperSize="9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Прайс-лист 2016 г.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ООО Техма-Свет</dc:creator>
  <cp:lastModifiedBy>Пользователь</cp:lastModifiedBy>
  <cp:lastPrinted>2016-07-29T06:43:15Z</cp:lastPrinted>
  <dcterms:created xsi:type="dcterms:W3CDTF">2016-02-24T17:00:30Z</dcterms:created>
  <dcterms:modified xsi:type="dcterms:W3CDTF">2016-09-27T12:49:12Z</dcterms:modified>
</cp:coreProperties>
</file>