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4505" yWindow="-15" windowWidth="14310" windowHeight="12585"/>
  </bookViews>
  <sheets>
    <sheet name="2019" sheetId="10" r:id="rId1"/>
  </sheets>
  <calcPr calcId="124519" refMode="R1C1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72" i="10"/>
</calcChain>
</file>

<file path=xl/sharedStrings.xml><?xml version="1.0" encoding="utf-8"?>
<sst xmlns="http://schemas.openxmlformats.org/spreadsheetml/2006/main" count="621" uniqueCount="269">
  <si>
    <t>Наименование</t>
  </si>
  <si>
    <t>Изображение</t>
  </si>
  <si>
    <t>Цветовая температура</t>
  </si>
  <si>
    <t>CRI</t>
  </si>
  <si>
    <t>Степень защиты</t>
  </si>
  <si>
    <t>Угол раскрытия луча</t>
  </si>
  <si>
    <t>Марка светодиодов</t>
  </si>
  <si>
    <t>Мощность</t>
  </si>
  <si>
    <t>Диаметр врезного отверстия</t>
  </si>
  <si>
    <t>Ra80</t>
  </si>
  <si>
    <t>IP 44</t>
  </si>
  <si>
    <t>120°</t>
  </si>
  <si>
    <t>n/a</t>
  </si>
  <si>
    <t>3600 lm</t>
  </si>
  <si>
    <t>IP 54</t>
  </si>
  <si>
    <t>18W</t>
  </si>
  <si>
    <t>IP 20</t>
  </si>
  <si>
    <t>IP 65</t>
  </si>
  <si>
    <t>40W</t>
  </si>
  <si>
    <t>25W</t>
  </si>
  <si>
    <t>2800 lm</t>
  </si>
  <si>
    <t>60W</t>
  </si>
  <si>
    <t>Ra85</t>
  </si>
  <si>
    <t>80°</t>
  </si>
  <si>
    <t>5000К</t>
  </si>
  <si>
    <t>4000К</t>
  </si>
  <si>
    <t>3000К</t>
  </si>
  <si>
    <t>2700К</t>
  </si>
  <si>
    <t>595*595*10,5mm</t>
  </si>
  <si>
    <t xml:space="preserve">Световой поток </t>
  </si>
  <si>
    <t>IP 40</t>
  </si>
  <si>
    <t>180-240V AC 50/60Hz</t>
  </si>
  <si>
    <t>595*595*40mm</t>
  </si>
  <si>
    <t>750*111*69mm</t>
  </si>
  <si>
    <t>6500 lm</t>
  </si>
  <si>
    <t>65W</t>
  </si>
  <si>
    <t>1500*111*69mm</t>
  </si>
  <si>
    <t>74W</t>
  </si>
  <si>
    <t>7400 lm</t>
  </si>
  <si>
    <t>2500К</t>
  </si>
  <si>
    <t>30W</t>
  </si>
  <si>
    <t>2520 lm</t>
  </si>
  <si>
    <t>2580 lm</t>
  </si>
  <si>
    <t>2630 lm</t>
  </si>
  <si>
    <t>2730 lm</t>
  </si>
  <si>
    <t>40°</t>
  </si>
  <si>
    <t>TRL-236 IP</t>
  </si>
  <si>
    <t>1200*110*90mm</t>
  </si>
  <si>
    <t>TRL 225</t>
  </si>
  <si>
    <t>Ф 193 mm</t>
  </si>
  <si>
    <t>ф220*70mm</t>
  </si>
  <si>
    <t>110°</t>
  </si>
  <si>
    <t>2000 lm</t>
  </si>
  <si>
    <t>Ra 80</t>
  </si>
  <si>
    <t>100 W</t>
  </si>
  <si>
    <t>150 W</t>
  </si>
  <si>
    <t>TRL Vega 100</t>
  </si>
  <si>
    <t>TRL Vega 150</t>
  </si>
  <si>
    <t>TRL Vega 200</t>
  </si>
  <si>
    <t>TRL BAR 118</t>
  </si>
  <si>
    <t>700 lm</t>
  </si>
  <si>
    <t>8W</t>
  </si>
  <si>
    <t>16W</t>
  </si>
  <si>
    <t>1176*34*22mm</t>
  </si>
  <si>
    <t>588*34*22mm</t>
  </si>
  <si>
    <t>1400 lm</t>
  </si>
  <si>
    <t>TRL BAR 136</t>
  </si>
  <si>
    <t>15W</t>
  </si>
  <si>
    <t>ф170*70mm</t>
  </si>
  <si>
    <t>Ф 150 mm</t>
  </si>
  <si>
    <t>1200 lm</t>
  </si>
  <si>
    <t>Прайс-лист ООО "ТРИАЛАЙТ"</t>
  </si>
  <si>
    <t>Санкт-Петербург, Коломяжский пр.33, лит.А БЦ "Содружество"</t>
  </si>
  <si>
    <t>Тел.  +7 (812) 633-07-09,  E-mail: info@trialight.ru,  www.trialight.ru</t>
  </si>
  <si>
    <t>595*595*50mm</t>
  </si>
  <si>
    <t>TRL Trek 30</t>
  </si>
  <si>
    <t>2750 lm</t>
  </si>
  <si>
    <t>220×134×55 мм</t>
  </si>
  <si>
    <t>d222×70 мм</t>
  </si>
  <si>
    <t>1980 Lm</t>
  </si>
  <si>
    <t>Напряжение питания</t>
  </si>
  <si>
    <t>Габаритные размеры</t>
  </si>
  <si>
    <t>Вес</t>
  </si>
  <si>
    <t>TRL TAB 18</t>
  </si>
  <si>
    <t>TRL TAB 25</t>
  </si>
  <si>
    <t>220V  AC 50Hz</t>
  </si>
  <si>
    <t>1500x70x76 mm</t>
  </si>
  <si>
    <t>35W</t>
  </si>
  <si>
    <t>TRL Trek 40</t>
  </si>
  <si>
    <t>D110, 290*290*162mm</t>
  </si>
  <si>
    <t xml:space="preserve">D90, 270*230*135mm, </t>
  </si>
  <si>
    <t>IP 66</t>
  </si>
  <si>
    <t>6500К</t>
  </si>
  <si>
    <t>Ra70</t>
  </si>
  <si>
    <t>TRL Polar Led 50</t>
  </si>
  <si>
    <t>5000 lm</t>
  </si>
  <si>
    <t>50W</t>
  </si>
  <si>
    <t>222*181*50mm</t>
  </si>
  <si>
    <t>TRL Polar Led 100</t>
  </si>
  <si>
    <t>10000 lm</t>
  </si>
  <si>
    <t>100W</t>
  </si>
  <si>
    <t>250*185*70mm</t>
  </si>
  <si>
    <t>TRL 418 panel 40</t>
  </si>
  <si>
    <t>32W</t>
  </si>
  <si>
    <t>3000K    4000К    5000K</t>
  </si>
  <si>
    <t>TRL MARKET Mini LED</t>
  </si>
  <si>
    <t>TRL Lotos</t>
  </si>
  <si>
    <t>160°</t>
  </si>
  <si>
    <t>4600 lm</t>
  </si>
  <si>
    <t>500*111*69mm</t>
  </si>
  <si>
    <t>3500 lm</t>
  </si>
  <si>
    <t>130°</t>
  </si>
  <si>
    <t>45W</t>
  </si>
  <si>
    <t>4000 lm</t>
  </si>
  <si>
    <t>37W</t>
  </si>
  <si>
    <t>3450 lm</t>
  </si>
  <si>
    <t>TRL LOTOS AL</t>
  </si>
  <si>
    <t>100°</t>
  </si>
  <si>
    <t>1410*50*50mm</t>
  </si>
  <si>
    <t>500*80*80mm</t>
  </si>
  <si>
    <t>500*160*80mm</t>
  </si>
  <si>
    <t>500*240*80mm</t>
  </si>
  <si>
    <t xml:space="preserve">TRL Street/Prom 50 </t>
  </si>
  <si>
    <t xml:space="preserve">TRL Street/Prom 100 </t>
  </si>
  <si>
    <t xml:space="preserve">TRL Street/Prom 150 </t>
  </si>
  <si>
    <t xml:space="preserve">TRL Street/Prom 200 </t>
  </si>
  <si>
    <t>500*320*80mm</t>
  </si>
  <si>
    <t>TRL Street/Prom 100 L</t>
  </si>
  <si>
    <t>1000*80*80mm</t>
  </si>
  <si>
    <t xml:space="preserve">TRL Street/Prom 200 L </t>
  </si>
  <si>
    <t>1000*160*80mm</t>
  </si>
  <si>
    <t>3730 lm</t>
  </si>
  <si>
    <t>3630 lm</t>
  </si>
  <si>
    <t>3580 lm</t>
  </si>
  <si>
    <t>48W</t>
  </si>
  <si>
    <t>96W</t>
  </si>
  <si>
    <t>180W</t>
  </si>
  <si>
    <t>TRL Market LED IP40</t>
  </si>
  <si>
    <t>IP40</t>
  </si>
  <si>
    <t>1200*111*69mm</t>
  </si>
  <si>
    <t>6000 lm</t>
  </si>
  <si>
    <t>3700 lm</t>
  </si>
  <si>
    <t>65W DALI</t>
  </si>
  <si>
    <t>65W БАП</t>
  </si>
  <si>
    <t>750x70x76 mm</t>
  </si>
  <si>
    <t>8500 lm</t>
  </si>
  <si>
    <t>74W DALI</t>
  </si>
  <si>
    <t>Кронштейн Лира</t>
  </si>
  <si>
    <t>Prom 50</t>
  </si>
  <si>
    <t>Prom 100</t>
  </si>
  <si>
    <t>Prom 150</t>
  </si>
  <si>
    <t>Prom 200</t>
  </si>
  <si>
    <t>1200*75*75mm</t>
  </si>
  <si>
    <t>20W</t>
  </si>
  <si>
    <t>595*595*25mm</t>
  </si>
  <si>
    <t>TRL 418-3-МP</t>
  </si>
  <si>
    <t>1195*195*40mm</t>
  </si>
  <si>
    <t>4850 lm</t>
  </si>
  <si>
    <t>9700 lm</t>
  </si>
  <si>
    <t>150W</t>
  </si>
  <si>
    <t>200W</t>
  </si>
  <si>
    <t>15750 lm</t>
  </si>
  <si>
    <t>21000 lm</t>
  </si>
  <si>
    <t>TRL Street L/Prom L 50</t>
  </si>
  <si>
    <t>5630 lm</t>
  </si>
  <si>
    <t>TRL Street L/Prom L 100</t>
  </si>
  <si>
    <t>90W</t>
  </si>
  <si>
    <t>TRL Street L/Prom L 150</t>
  </si>
  <si>
    <t>TRL Street L/Prom L 200</t>
  </si>
  <si>
    <t>25000 lm</t>
  </si>
  <si>
    <t>20°±10% (К) 30°±10% (К) 60°±10% (Г) 90°±10% (Д) 130°х50°±10% (С) - кососвет</t>
  </si>
  <si>
    <t>TRL Street L/Prom L 300</t>
  </si>
  <si>
    <t>37500 lm</t>
  </si>
  <si>
    <t>300W</t>
  </si>
  <si>
    <t>18750 lm</t>
  </si>
  <si>
    <t>12500 lm</t>
  </si>
  <si>
    <t>500x70x76 mm</t>
  </si>
  <si>
    <t>3000 lm</t>
  </si>
  <si>
    <t>40W с БАП</t>
  </si>
  <si>
    <t>30W с БАП</t>
  </si>
  <si>
    <t>60W С БАП</t>
  </si>
  <si>
    <t>3200 lm</t>
  </si>
  <si>
    <t>IP 54/65</t>
  </si>
  <si>
    <t>35W с БАП</t>
  </si>
  <si>
    <t xml:space="preserve">TRL 418-MP-G </t>
  </si>
  <si>
    <t>45W с БАП</t>
  </si>
  <si>
    <t>32W ЭКО</t>
  </si>
  <si>
    <t>35W DIM 1-10</t>
  </si>
  <si>
    <t>7620 lm</t>
  </si>
  <si>
    <t>3810 lm</t>
  </si>
  <si>
    <t>продажа остатков</t>
  </si>
  <si>
    <t>1200x70x76 mm</t>
  </si>
  <si>
    <t>4300 lm</t>
  </si>
  <si>
    <t>TRL Street L/Prom L 500</t>
  </si>
  <si>
    <t>62500 lm</t>
  </si>
  <si>
    <t>500W</t>
  </si>
  <si>
    <t>500*240*130mm</t>
  </si>
  <si>
    <t>500*360*130mm</t>
  </si>
  <si>
    <t>750*480*130mm</t>
  </si>
  <si>
    <t>TRL Street L/Prom L 400</t>
  </si>
  <si>
    <t>50000 lm</t>
  </si>
  <si>
    <t>500*480*130mm</t>
  </si>
  <si>
    <t>400W</t>
  </si>
  <si>
    <t>35W Dali</t>
  </si>
  <si>
    <t>45W Dali</t>
  </si>
  <si>
    <t>TRL Prom L 150 (Ромашка)</t>
  </si>
  <si>
    <t>20°±10% (К) 30°±10% (К) 60°±10% (Г) 90°±10% (Д)</t>
  </si>
  <si>
    <t>TRL Prom L 200 (Ромашка)</t>
  </si>
  <si>
    <t>TRL Prom L 250 (Ромашка)</t>
  </si>
  <si>
    <t>28150 lm</t>
  </si>
  <si>
    <t>TRL Street L/Prom L 100 Галочка</t>
  </si>
  <si>
    <t>TRL Street L/Prom L 200 Галочка</t>
  </si>
  <si>
    <t>64W</t>
  </si>
  <si>
    <t>TRL Street L/Prom L 60 Галочка</t>
  </si>
  <si>
    <t>7800 lm</t>
  </si>
  <si>
    <t>11250 lm</t>
  </si>
  <si>
    <t>250*115*40mm</t>
  </si>
  <si>
    <t>500*115*40mm</t>
  </si>
  <si>
    <t>750*115*40mm</t>
  </si>
  <si>
    <t>2160 lm</t>
  </si>
  <si>
    <t>24W ЭКО</t>
  </si>
  <si>
    <t>Кронштейн АЗС</t>
  </si>
  <si>
    <t>Prom 100 (L)</t>
  </si>
  <si>
    <t>на замерах</t>
  </si>
  <si>
    <t>-</t>
  </si>
  <si>
    <t>8000 lm</t>
  </si>
  <si>
    <t>80W</t>
  </si>
  <si>
    <t>900*900*110mm</t>
  </si>
  <si>
    <t>Аколед</t>
  </si>
  <si>
    <t>DEUS, Philips, Трион</t>
  </si>
  <si>
    <t>Трион</t>
  </si>
  <si>
    <t xml:space="preserve">OEM </t>
  </si>
  <si>
    <t>Philips</t>
  </si>
  <si>
    <t>MeanWell</t>
  </si>
  <si>
    <t>MeanWell, Moons</t>
  </si>
  <si>
    <t>Марка  драйвера</t>
  </si>
  <si>
    <t>38W</t>
  </si>
  <si>
    <t>38W с БАП</t>
  </si>
  <si>
    <t>12000 lm</t>
  </si>
  <si>
    <t>Φ310*175mm</t>
  </si>
  <si>
    <t>Φ360*180mm</t>
  </si>
  <si>
    <t>18000 lm</t>
  </si>
  <si>
    <t>Φ410*185mm</t>
  </si>
  <si>
    <t>24000 lm</t>
  </si>
  <si>
    <t>200 W</t>
  </si>
  <si>
    <t xml:space="preserve"> 90°,60°</t>
  </si>
  <si>
    <t>1200*300*10,5mm</t>
  </si>
  <si>
    <t>TRL 436-3-МP</t>
  </si>
  <si>
    <t>TRL 418-1-MP-IP</t>
  </si>
  <si>
    <t>54W</t>
  </si>
  <si>
    <t>TRL 236-3-MP</t>
  </si>
  <si>
    <t>1200*399*40mm</t>
  </si>
  <si>
    <t>3900 lm</t>
  </si>
  <si>
    <t>4500 lm</t>
  </si>
  <si>
    <t>5400 lm</t>
  </si>
  <si>
    <t>585*585*40mm</t>
  </si>
  <si>
    <t>1190*595*40mm</t>
  </si>
  <si>
    <t>70W</t>
  </si>
  <si>
    <t>7000 lm</t>
  </si>
  <si>
    <t>50W с БАП</t>
  </si>
  <si>
    <t>60W с БАП</t>
  </si>
  <si>
    <t>6050 lm</t>
  </si>
  <si>
    <t>Philips, Трион</t>
  </si>
  <si>
    <t>4620 lm</t>
  </si>
  <si>
    <t>5300 lm</t>
  </si>
  <si>
    <t>1760 lm</t>
  </si>
  <si>
    <t>6800 lm</t>
  </si>
  <si>
    <t>Трион, Philips</t>
  </si>
  <si>
    <t>РРЦ, руб.</t>
  </si>
</sst>
</file>

<file path=xl/styles.xml><?xml version="1.0" encoding="utf-8"?>
<styleSheet xmlns="http://schemas.openxmlformats.org/spreadsheetml/2006/main">
  <numFmts count="1">
    <numFmt numFmtId="165" formatCode="_-* #,##0\ &quot;₽&quot;_-;\-* #,##0\ &quot;₽&quot;_-;_-* &quot;-&quot;??\ &quot;₽&quot;_-;_-@_-"/>
  </numFmts>
  <fonts count="14">
    <font>
      <sz val="11"/>
      <color theme="1"/>
      <name val="Calibri"/>
      <family val="2"/>
      <charset val="204"/>
      <scheme val="minor"/>
    </font>
    <font>
      <sz val="9"/>
      <color indexed="22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rgb="FF0070C0"/>
      <name val="Calibri"/>
      <family val="2"/>
      <charset val="204"/>
    </font>
    <font>
      <b/>
      <sz val="9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theme="1"/>
      <name val="Calibri"/>
      <family val="2"/>
      <charset val="204"/>
    </font>
    <font>
      <sz val="28"/>
      <color theme="3"/>
      <name val="Calibri"/>
      <family val="2"/>
      <charset val="204"/>
    </font>
    <font>
      <sz val="14"/>
      <color theme="3"/>
      <name val="Calibri"/>
      <family val="2"/>
      <charset val="204"/>
    </font>
    <font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9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7" fillId="0" borderId="18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65" fontId="7" fillId="0" borderId="2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192412</xdr:colOff>
      <xdr:row>17</xdr:row>
      <xdr:rowOff>99391</xdr:rowOff>
    </xdr:from>
    <xdr:to>
      <xdr:col>8</xdr:col>
      <xdr:colOff>573412</xdr:colOff>
      <xdr:row>18</xdr:row>
      <xdr:rowOff>115957</xdr:rowOff>
    </xdr:to>
    <xdr:pic>
      <xdr:nvPicPr>
        <xdr:cNvPr id="217" name="Рисунок 57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9303" y="3909391"/>
          <a:ext cx="381000" cy="331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174605</xdr:colOff>
      <xdr:row>42</xdr:row>
      <xdr:rowOff>182217</xdr:rowOff>
    </xdr:from>
    <xdr:to>
      <xdr:col>8</xdr:col>
      <xdr:colOff>555605</xdr:colOff>
      <xdr:row>43</xdr:row>
      <xdr:rowOff>182217</xdr:rowOff>
    </xdr:to>
    <xdr:pic>
      <xdr:nvPicPr>
        <xdr:cNvPr id="287" name="Рисунок 57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41496" y="8696739"/>
          <a:ext cx="381000" cy="314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156797</xdr:colOff>
      <xdr:row>56</xdr:row>
      <xdr:rowOff>247650</xdr:rowOff>
    </xdr:from>
    <xdr:to>
      <xdr:col>8</xdr:col>
      <xdr:colOff>537797</xdr:colOff>
      <xdr:row>57</xdr:row>
      <xdr:rowOff>306456</xdr:rowOff>
    </xdr:to>
    <xdr:pic>
      <xdr:nvPicPr>
        <xdr:cNvPr id="300" name="Рисунок 57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3688" y="16961954"/>
          <a:ext cx="381000" cy="373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93595</xdr:colOff>
      <xdr:row>71</xdr:row>
      <xdr:rowOff>49389</xdr:rowOff>
    </xdr:from>
    <xdr:to>
      <xdr:col>1</xdr:col>
      <xdr:colOff>1383197</xdr:colOff>
      <xdr:row>73</xdr:row>
      <xdr:rowOff>253446</xdr:rowOff>
    </xdr:to>
    <xdr:pic>
      <xdr:nvPicPr>
        <xdr:cNvPr id="305" name="Рисунок 32" descr="Светодиодный трековый светильник TRL-Trek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399" y="21716693"/>
          <a:ext cx="1289602" cy="83353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465482</xdr:colOff>
      <xdr:row>85</xdr:row>
      <xdr:rowOff>72473</xdr:rowOff>
    </xdr:from>
    <xdr:ext cx="523875" cy="544345"/>
    <xdr:pic>
      <xdr:nvPicPr>
        <xdr:cNvPr id="315" name="Picture 15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49286" y="27222864"/>
          <a:ext cx="523875" cy="5443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1</xdr:col>
      <xdr:colOff>450161</xdr:colOff>
      <xdr:row>84</xdr:row>
      <xdr:rowOff>49696</xdr:rowOff>
    </xdr:from>
    <xdr:to>
      <xdr:col>1</xdr:col>
      <xdr:colOff>1021661</xdr:colOff>
      <xdr:row>84</xdr:row>
      <xdr:rowOff>443948</xdr:rowOff>
    </xdr:to>
    <xdr:pic>
      <xdr:nvPicPr>
        <xdr:cNvPr id="316" name="Рисунок 4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965" y="26123348"/>
          <a:ext cx="571500" cy="39425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</xdr:colOff>
      <xdr:row>68</xdr:row>
      <xdr:rowOff>228600</xdr:rowOff>
    </xdr:from>
    <xdr:to>
      <xdr:col>8</xdr:col>
      <xdr:colOff>600075</xdr:colOff>
      <xdr:row>69</xdr:row>
      <xdr:rowOff>171864</xdr:rowOff>
    </xdr:to>
    <xdr:pic>
      <xdr:nvPicPr>
        <xdr:cNvPr id="323" name="Рисунок 1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896100" y="21612225"/>
          <a:ext cx="466725" cy="257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838200</xdr:colOff>
      <xdr:row>89</xdr:row>
      <xdr:rowOff>0</xdr:rowOff>
    </xdr:from>
    <xdr:to>
      <xdr:col>1</xdr:col>
      <xdr:colOff>838200</xdr:colOff>
      <xdr:row>89</xdr:row>
      <xdr:rowOff>361535</xdr:rowOff>
    </xdr:to>
    <xdr:pic>
      <xdr:nvPicPr>
        <xdr:cNvPr id="169" name="Рисунок 10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010025" y="557117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819150</xdr:colOff>
      <xdr:row>89</xdr:row>
      <xdr:rowOff>0</xdr:rowOff>
    </xdr:from>
    <xdr:to>
      <xdr:col>1</xdr:col>
      <xdr:colOff>819150</xdr:colOff>
      <xdr:row>89</xdr:row>
      <xdr:rowOff>390110</xdr:rowOff>
    </xdr:to>
    <xdr:pic>
      <xdr:nvPicPr>
        <xdr:cNvPr id="170" name="Рисунок 12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990975" y="55711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838200</xdr:colOff>
      <xdr:row>89</xdr:row>
      <xdr:rowOff>0</xdr:rowOff>
    </xdr:from>
    <xdr:to>
      <xdr:col>1</xdr:col>
      <xdr:colOff>838200</xdr:colOff>
      <xdr:row>89</xdr:row>
      <xdr:rowOff>295275</xdr:rowOff>
    </xdr:to>
    <xdr:pic>
      <xdr:nvPicPr>
        <xdr:cNvPr id="171" name="Рисунок 13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010025" y="5571172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819150</xdr:colOff>
      <xdr:row>89</xdr:row>
      <xdr:rowOff>0</xdr:rowOff>
    </xdr:from>
    <xdr:to>
      <xdr:col>1</xdr:col>
      <xdr:colOff>819150</xdr:colOff>
      <xdr:row>89</xdr:row>
      <xdr:rowOff>390110</xdr:rowOff>
    </xdr:to>
    <xdr:pic>
      <xdr:nvPicPr>
        <xdr:cNvPr id="172" name="Рисунок 14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990975" y="55711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838200</xdr:colOff>
      <xdr:row>89</xdr:row>
      <xdr:rowOff>0</xdr:rowOff>
    </xdr:from>
    <xdr:to>
      <xdr:col>1</xdr:col>
      <xdr:colOff>838200</xdr:colOff>
      <xdr:row>89</xdr:row>
      <xdr:rowOff>361535</xdr:rowOff>
    </xdr:to>
    <xdr:pic>
      <xdr:nvPicPr>
        <xdr:cNvPr id="173" name="Рисунок 26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010025" y="557117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819150</xdr:colOff>
      <xdr:row>89</xdr:row>
      <xdr:rowOff>0</xdr:rowOff>
    </xdr:from>
    <xdr:to>
      <xdr:col>1</xdr:col>
      <xdr:colOff>819150</xdr:colOff>
      <xdr:row>89</xdr:row>
      <xdr:rowOff>390110</xdr:rowOff>
    </xdr:to>
    <xdr:pic>
      <xdr:nvPicPr>
        <xdr:cNvPr id="174" name="Рисунок 27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990975" y="55711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838200</xdr:colOff>
      <xdr:row>89</xdr:row>
      <xdr:rowOff>0</xdr:rowOff>
    </xdr:from>
    <xdr:to>
      <xdr:col>1</xdr:col>
      <xdr:colOff>838200</xdr:colOff>
      <xdr:row>89</xdr:row>
      <xdr:rowOff>361535</xdr:rowOff>
    </xdr:to>
    <xdr:pic>
      <xdr:nvPicPr>
        <xdr:cNvPr id="175" name="Рисунок 10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010025" y="557117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819150</xdr:colOff>
      <xdr:row>89</xdr:row>
      <xdr:rowOff>0</xdr:rowOff>
    </xdr:from>
    <xdr:to>
      <xdr:col>1</xdr:col>
      <xdr:colOff>819150</xdr:colOff>
      <xdr:row>89</xdr:row>
      <xdr:rowOff>390110</xdr:rowOff>
    </xdr:to>
    <xdr:pic>
      <xdr:nvPicPr>
        <xdr:cNvPr id="177" name="Рисунок 12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990975" y="55711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838200</xdr:colOff>
      <xdr:row>89</xdr:row>
      <xdr:rowOff>0</xdr:rowOff>
    </xdr:from>
    <xdr:to>
      <xdr:col>1</xdr:col>
      <xdr:colOff>838200</xdr:colOff>
      <xdr:row>89</xdr:row>
      <xdr:rowOff>295275</xdr:rowOff>
    </xdr:to>
    <xdr:pic>
      <xdr:nvPicPr>
        <xdr:cNvPr id="178" name="Рисунок 13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010025" y="5571172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819150</xdr:colOff>
      <xdr:row>89</xdr:row>
      <xdr:rowOff>0</xdr:rowOff>
    </xdr:from>
    <xdr:to>
      <xdr:col>1</xdr:col>
      <xdr:colOff>819150</xdr:colOff>
      <xdr:row>89</xdr:row>
      <xdr:rowOff>390110</xdr:rowOff>
    </xdr:to>
    <xdr:pic>
      <xdr:nvPicPr>
        <xdr:cNvPr id="179" name="Рисунок 14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990975" y="55711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838200</xdr:colOff>
      <xdr:row>89</xdr:row>
      <xdr:rowOff>0</xdr:rowOff>
    </xdr:from>
    <xdr:to>
      <xdr:col>1</xdr:col>
      <xdr:colOff>838200</xdr:colOff>
      <xdr:row>89</xdr:row>
      <xdr:rowOff>361535</xdr:rowOff>
    </xdr:to>
    <xdr:pic>
      <xdr:nvPicPr>
        <xdr:cNvPr id="180" name="Рисунок 26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010025" y="557117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819150</xdr:colOff>
      <xdr:row>89</xdr:row>
      <xdr:rowOff>0</xdr:rowOff>
    </xdr:from>
    <xdr:to>
      <xdr:col>1</xdr:col>
      <xdr:colOff>819150</xdr:colOff>
      <xdr:row>89</xdr:row>
      <xdr:rowOff>390110</xdr:rowOff>
    </xdr:to>
    <xdr:pic>
      <xdr:nvPicPr>
        <xdr:cNvPr id="181" name="Рисунок 27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990975" y="55711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113059</xdr:colOff>
      <xdr:row>74</xdr:row>
      <xdr:rowOff>28576</xdr:rowOff>
    </xdr:from>
    <xdr:to>
      <xdr:col>1</xdr:col>
      <xdr:colOff>1437033</xdr:colOff>
      <xdr:row>75</xdr:row>
      <xdr:rowOff>285751</xdr:rowOff>
    </xdr:to>
    <xdr:pic>
      <xdr:nvPicPr>
        <xdr:cNvPr id="228" name="Рисунок 227" descr="Светодиодный светильник TRL BAR 118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96863" y="22640098"/>
          <a:ext cx="1323974" cy="571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156797</xdr:colOff>
      <xdr:row>69</xdr:row>
      <xdr:rowOff>304801</xdr:rowOff>
    </xdr:from>
    <xdr:to>
      <xdr:col>8</xdr:col>
      <xdr:colOff>537797</xdr:colOff>
      <xdr:row>70</xdr:row>
      <xdr:rowOff>0</xdr:rowOff>
    </xdr:to>
    <xdr:pic>
      <xdr:nvPicPr>
        <xdr:cNvPr id="229" name="Рисунок 57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1447" y="13001626"/>
          <a:ext cx="381000" cy="304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269185</xdr:colOff>
      <xdr:row>65</xdr:row>
      <xdr:rowOff>56153</xdr:rowOff>
    </xdr:from>
    <xdr:ext cx="923924" cy="489255"/>
    <xdr:pic>
      <xdr:nvPicPr>
        <xdr:cNvPr id="230" name="Рисунок 229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/>
        <a:srcRect l="-656" t="22766" r="656" b="24280"/>
        <a:stretch/>
      </xdr:blipFill>
      <xdr:spPr>
        <a:xfrm>
          <a:off x="1552989" y="19835023"/>
          <a:ext cx="923924" cy="489255"/>
        </a:xfrm>
        <a:prstGeom prst="rect">
          <a:avLst/>
        </a:prstGeom>
      </xdr:spPr>
    </xdr:pic>
    <xdr:clientData/>
  </xdr:oneCellAnchor>
  <xdr:twoCellAnchor>
    <xdr:from>
      <xdr:col>8</xdr:col>
      <xdr:colOff>156797</xdr:colOff>
      <xdr:row>70</xdr:row>
      <xdr:rowOff>304801</xdr:rowOff>
    </xdr:from>
    <xdr:to>
      <xdr:col>8</xdr:col>
      <xdr:colOff>537797</xdr:colOff>
      <xdr:row>71</xdr:row>
      <xdr:rowOff>0</xdr:rowOff>
    </xdr:to>
    <xdr:pic>
      <xdr:nvPicPr>
        <xdr:cNvPr id="231" name="Рисунок 57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1447" y="13001626"/>
          <a:ext cx="381000" cy="304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0</xdr:row>
      <xdr:rowOff>228600</xdr:rowOff>
    </xdr:from>
    <xdr:to>
      <xdr:col>1</xdr:col>
      <xdr:colOff>603250</xdr:colOff>
      <xdr:row>3</xdr:row>
      <xdr:rowOff>290195</xdr:rowOff>
    </xdr:to>
    <xdr:pic>
      <xdr:nvPicPr>
        <xdr:cNvPr id="234" name="Рисунок 233" descr="logo_blu.png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28600"/>
          <a:ext cx="1698625" cy="1080770"/>
        </a:xfrm>
        <a:prstGeom prst="rect">
          <a:avLst/>
        </a:prstGeom>
      </xdr:spPr>
    </xdr:pic>
    <xdr:clientData/>
  </xdr:twoCellAnchor>
  <xdr:twoCellAnchor editAs="oneCell">
    <xdr:from>
      <xdr:col>8</xdr:col>
      <xdr:colOff>44394</xdr:colOff>
      <xdr:row>84</xdr:row>
      <xdr:rowOff>389945</xdr:rowOff>
    </xdr:from>
    <xdr:to>
      <xdr:col>8</xdr:col>
      <xdr:colOff>656093</xdr:colOff>
      <xdr:row>85</xdr:row>
      <xdr:rowOff>229925</xdr:rowOff>
    </xdr:to>
    <xdr:pic>
      <xdr:nvPicPr>
        <xdr:cNvPr id="1026" name="Picture 2" descr="http://xn-----6kcbccxj6bc7dcti9j.xn--p1ai/wp-content/uploads/2016/08/samsung-logo.jpg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811285" y="27018532"/>
          <a:ext cx="611699" cy="361785"/>
        </a:xfrm>
        <a:prstGeom prst="rect">
          <a:avLst/>
        </a:prstGeom>
        <a:noFill/>
      </xdr:spPr>
    </xdr:pic>
    <xdr:clientData/>
  </xdr:twoCellAnchor>
  <xdr:twoCellAnchor>
    <xdr:from>
      <xdr:col>8</xdr:col>
      <xdr:colOff>166322</xdr:colOff>
      <xdr:row>49</xdr:row>
      <xdr:rowOff>38102</xdr:rowOff>
    </xdr:from>
    <xdr:to>
      <xdr:col>8</xdr:col>
      <xdr:colOff>547322</xdr:colOff>
      <xdr:row>50</xdr:row>
      <xdr:rowOff>95250</xdr:rowOff>
    </xdr:to>
    <xdr:pic>
      <xdr:nvPicPr>
        <xdr:cNvPr id="199" name="Рисунок 57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3213" y="14549232"/>
          <a:ext cx="381000" cy="3718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166323</xdr:colOff>
      <xdr:row>33</xdr:row>
      <xdr:rowOff>281608</xdr:rowOff>
    </xdr:from>
    <xdr:to>
      <xdr:col>8</xdr:col>
      <xdr:colOff>547323</xdr:colOff>
      <xdr:row>35</xdr:row>
      <xdr:rowOff>16565</xdr:rowOff>
    </xdr:to>
    <xdr:pic>
      <xdr:nvPicPr>
        <xdr:cNvPr id="211" name="Рисунок 57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33214" y="7760804"/>
          <a:ext cx="381000" cy="364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13252</xdr:colOff>
      <xdr:row>33</xdr:row>
      <xdr:rowOff>64189</xdr:rowOff>
    </xdr:from>
    <xdr:to>
      <xdr:col>1</xdr:col>
      <xdr:colOff>1394377</xdr:colOff>
      <xdr:row>35</xdr:row>
      <xdr:rowOff>254690</xdr:rowOff>
    </xdr:to>
    <xdr:pic>
      <xdr:nvPicPr>
        <xdr:cNvPr id="213" name="Рисунок 212" descr="Офисный светодиодный светильник TRL-418-3-P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127" y="10160689"/>
          <a:ext cx="1381125" cy="81915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234399</xdr:colOff>
      <xdr:row>68</xdr:row>
      <xdr:rowOff>16564</xdr:rowOff>
    </xdr:from>
    <xdr:to>
      <xdr:col>1</xdr:col>
      <xdr:colOff>1208171</xdr:colOff>
      <xdr:row>70</xdr:row>
      <xdr:rowOff>38100</xdr:rowOff>
    </xdr:to>
    <xdr:pic>
      <xdr:nvPicPr>
        <xdr:cNvPr id="219" name="Рисунок 32" descr="Светодиодный трековый светильник TRL-Trek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203" y="20739651"/>
          <a:ext cx="973772" cy="65101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402123</xdr:colOff>
      <xdr:row>101</xdr:row>
      <xdr:rowOff>16565</xdr:rowOff>
    </xdr:from>
    <xdr:to>
      <xdr:col>1</xdr:col>
      <xdr:colOff>1049823</xdr:colOff>
      <xdr:row>101</xdr:row>
      <xdr:rowOff>668916</xdr:rowOff>
    </xdr:to>
    <xdr:pic>
      <xdr:nvPicPr>
        <xdr:cNvPr id="328" name="Рисунок 327" descr="Светодиодный прожектор Polar Led 30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5604" t="17414" r="26552" b="18621"/>
        <a:stretch/>
      </xdr:blipFill>
      <xdr:spPr bwMode="auto">
        <a:xfrm>
          <a:off x="1685927" y="34803522"/>
          <a:ext cx="647700" cy="65235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46383</xdr:colOff>
      <xdr:row>15</xdr:row>
      <xdr:rowOff>238126</xdr:rowOff>
    </xdr:from>
    <xdr:to>
      <xdr:col>1</xdr:col>
      <xdr:colOff>1427508</xdr:colOff>
      <xdr:row>18</xdr:row>
      <xdr:rowOff>372718</xdr:rowOff>
    </xdr:to>
    <xdr:pic>
      <xdr:nvPicPr>
        <xdr:cNvPr id="274" name="Рисунок 273" descr="Офисный светодиодный светильник TRL-418-3-P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187" y="3733387"/>
          <a:ext cx="1381125" cy="89659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178333</xdr:colOff>
      <xdr:row>76</xdr:row>
      <xdr:rowOff>240197</xdr:rowOff>
    </xdr:from>
    <xdr:to>
      <xdr:col>8</xdr:col>
      <xdr:colOff>559333</xdr:colOff>
      <xdr:row>78</xdr:row>
      <xdr:rowOff>1</xdr:rowOff>
    </xdr:to>
    <xdr:pic>
      <xdr:nvPicPr>
        <xdr:cNvPr id="248" name="Рисунок 57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45224" y="23481197"/>
          <a:ext cx="381000" cy="389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156797</xdr:colOff>
      <xdr:row>66</xdr:row>
      <xdr:rowOff>304801</xdr:rowOff>
    </xdr:from>
    <xdr:to>
      <xdr:col>8</xdr:col>
      <xdr:colOff>537797</xdr:colOff>
      <xdr:row>67</xdr:row>
      <xdr:rowOff>0</xdr:rowOff>
    </xdr:to>
    <xdr:pic>
      <xdr:nvPicPr>
        <xdr:cNvPr id="284" name="Рисунок 57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7123" y="16182562"/>
          <a:ext cx="381000" cy="9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24850</xdr:colOff>
      <xdr:row>62</xdr:row>
      <xdr:rowOff>99391</xdr:rowOff>
    </xdr:from>
    <xdr:to>
      <xdr:col>1</xdr:col>
      <xdr:colOff>1403292</xdr:colOff>
      <xdr:row>64</xdr:row>
      <xdr:rowOff>16568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08654" y="19016869"/>
          <a:ext cx="1378442" cy="5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173935</xdr:colOff>
      <xdr:row>89</xdr:row>
      <xdr:rowOff>28460</xdr:rowOff>
    </xdr:from>
    <xdr:to>
      <xdr:col>1</xdr:col>
      <xdr:colOff>1316936</xdr:colOff>
      <xdr:row>89</xdr:row>
      <xdr:rowOff>579370</xdr:rowOff>
    </xdr:to>
    <xdr:pic>
      <xdr:nvPicPr>
        <xdr:cNvPr id="317" name="Рисунок 316" descr="Уличный светодиодный светильник TRL Street 50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739" y="30359373"/>
          <a:ext cx="1143001" cy="5513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41414</xdr:colOff>
      <xdr:row>90</xdr:row>
      <xdr:rowOff>12167</xdr:rowOff>
    </xdr:from>
    <xdr:to>
      <xdr:col>1</xdr:col>
      <xdr:colOff>1366631</xdr:colOff>
      <xdr:row>90</xdr:row>
      <xdr:rowOff>596347</xdr:rowOff>
    </xdr:to>
    <xdr:pic>
      <xdr:nvPicPr>
        <xdr:cNvPr id="318" name="Рисунок 317" descr="Уличный светодиодный светильник TRL Street 100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18" y="30972558"/>
          <a:ext cx="1325217" cy="58459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161765</xdr:colOff>
      <xdr:row>92</xdr:row>
      <xdr:rowOff>0</xdr:rowOff>
    </xdr:from>
    <xdr:to>
      <xdr:col>8</xdr:col>
      <xdr:colOff>542765</xdr:colOff>
      <xdr:row>92</xdr:row>
      <xdr:rowOff>202096</xdr:rowOff>
    </xdr:to>
    <xdr:pic>
      <xdr:nvPicPr>
        <xdr:cNvPr id="398" name="Рисунок 57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8656" y="32095108"/>
          <a:ext cx="381000" cy="326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240195</xdr:colOff>
      <xdr:row>92</xdr:row>
      <xdr:rowOff>24847</xdr:rowOff>
    </xdr:from>
    <xdr:to>
      <xdr:col>1</xdr:col>
      <xdr:colOff>1225633</xdr:colOff>
      <xdr:row>92</xdr:row>
      <xdr:rowOff>612498</xdr:rowOff>
    </xdr:to>
    <xdr:pic>
      <xdr:nvPicPr>
        <xdr:cNvPr id="401" name="Рисунок 400" descr="Уличный светодиодный светильник TRL Street 150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9" y="32244195"/>
          <a:ext cx="985438" cy="5880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256763</xdr:colOff>
      <xdr:row>93</xdr:row>
      <xdr:rowOff>8786</xdr:rowOff>
    </xdr:from>
    <xdr:to>
      <xdr:col>1</xdr:col>
      <xdr:colOff>1159567</xdr:colOff>
      <xdr:row>93</xdr:row>
      <xdr:rowOff>621195</xdr:rowOff>
    </xdr:to>
    <xdr:pic>
      <xdr:nvPicPr>
        <xdr:cNvPr id="402" name="Рисунок 401" descr="Уличный светодиодный светильник TRL Street 200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567" y="32857612"/>
          <a:ext cx="902804" cy="61282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57980</xdr:colOff>
      <xdr:row>94</xdr:row>
      <xdr:rowOff>28731</xdr:rowOff>
    </xdr:from>
    <xdr:ext cx="1325217" cy="584181"/>
    <xdr:pic>
      <xdr:nvPicPr>
        <xdr:cNvPr id="403" name="Рисунок 402" descr="Уличный светодиодный светильник TRL Street 100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784" y="33507035"/>
          <a:ext cx="1325217" cy="58418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140805</xdr:colOff>
      <xdr:row>91</xdr:row>
      <xdr:rowOff>53307</xdr:rowOff>
    </xdr:from>
    <xdr:to>
      <xdr:col>1</xdr:col>
      <xdr:colOff>1283806</xdr:colOff>
      <xdr:row>91</xdr:row>
      <xdr:rowOff>604218</xdr:rowOff>
    </xdr:to>
    <xdr:pic>
      <xdr:nvPicPr>
        <xdr:cNvPr id="406" name="Рисунок 405" descr="Уличный светодиодный светильник TRL Street 50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609" y="31643177"/>
          <a:ext cx="1143001" cy="5513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206536</xdr:colOff>
      <xdr:row>79</xdr:row>
      <xdr:rowOff>49516</xdr:rowOff>
    </xdr:from>
    <xdr:to>
      <xdr:col>1</xdr:col>
      <xdr:colOff>1248846</xdr:colOff>
      <xdr:row>82</xdr:row>
      <xdr:rowOff>156954</xdr:rowOff>
    </xdr:to>
    <xdr:pic>
      <xdr:nvPicPr>
        <xdr:cNvPr id="314" name="Рисунок 33" descr="dsp-m.jpg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4318" t="3239" r="3239" b="3239"/>
        <a:stretch>
          <a:fillRect/>
        </a:stretch>
      </xdr:blipFill>
      <xdr:spPr bwMode="auto">
        <a:xfrm>
          <a:off x="1492411" y="20794966"/>
          <a:ext cx="1042310" cy="1050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142395</xdr:colOff>
      <xdr:row>57</xdr:row>
      <xdr:rowOff>123412</xdr:rowOff>
    </xdr:from>
    <xdr:to>
      <xdr:col>1</xdr:col>
      <xdr:colOff>1333499</xdr:colOff>
      <xdr:row>59</xdr:row>
      <xdr:rowOff>18637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xmlns="" id="{FA89A709-387D-4063-AD7F-862E21FF9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199" y="18726151"/>
          <a:ext cx="1191104" cy="52470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182514</xdr:colOff>
      <xdr:row>95</xdr:row>
      <xdr:rowOff>54665</xdr:rowOff>
    </xdr:from>
    <xdr:to>
      <xdr:col>1</xdr:col>
      <xdr:colOff>1211299</xdr:colOff>
      <xdr:row>98</xdr:row>
      <xdr:rowOff>70402</xdr:rowOff>
    </xdr:to>
    <xdr:pic>
      <xdr:nvPicPr>
        <xdr:cNvPr id="405" name="Рисунок 404" descr="https://i.ytimg.com/vi/_gQt6N9WQbw/maxresdefault.jpg">
          <a:extLst>
            <a:ext uri="{FF2B5EF4-FFF2-40B4-BE49-F238E27FC236}">
              <a16:creationId xmlns:a16="http://schemas.microsoft.com/office/drawing/2014/main" xmlns="" id="{531E95A5-2AE0-42E2-91F6-63306DB8C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318" y="34162448"/>
          <a:ext cx="1028785" cy="545824"/>
        </a:xfrm>
        <a:prstGeom prst="rect">
          <a:avLst/>
        </a:prstGeom>
        <a:solidFill>
          <a:schemeClr val="accent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  <xdr:twoCellAnchor editAs="oneCell">
    <xdr:from>
      <xdr:col>1</xdr:col>
      <xdr:colOff>34387</xdr:colOff>
      <xdr:row>6</xdr:row>
      <xdr:rowOff>74544</xdr:rowOff>
    </xdr:from>
    <xdr:to>
      <xdr:col>1</xdr:col>
      <xdr:colOff>1368282</xdr:colOff>
      <xdr:row>8</xdr:row>
      <xdr:rowOff>290441</xdr:rowOff>
    </xdr:to>
    <xdr:pic>
      <xdr:nvPicPr>
        <xdr:cNvPr id="408" name="Рисунок 42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318191" y="1921566"/>
          <a:ext cx="1333895" cy="9033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161766</xdr:colOff>
      <xdr:row>101</xdr:row>
      <xdr:rowOff>253035</xdr:rowOff>
    </xdr:from>
    <xdr:to>
      <xdr:col>8</xdr:col>
      <xdr:colOff>542766</xdr:colOff>
      <xdr:row>101</xdr:row>
      <xdr:rowOff>558248</xdr:rowOff>
    </xdr:to>
    <xdr:pic>
      <xdr:nvPicPr>
        <xdr:cNvPr id="430" name="Рисунок 57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8657" y="35039992"/>
          <a:ext cx="381000" cy="305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304800</xdr:colOff>
      <xdr:row>109</xdr:row>
      <xdr:rowOff>152400</xdr:rowOff>
    </xdr:to>
    <xdr:sp macro="" textlink="">
      <xdr:nvSpPr>
        <xdr:cNvPr id="269" name="AutoShape 2" descr="Cree"/>
        <xdr:cNvSpPr>
          <a:spLocks noChangeAspect="1" noChangeArrowheads="1"/>
        </xdr:cNvSpPr>
      </xdr:nvSpPr>
      <xdr:spPr bwMode="auto">
        <a:xfrm>
          <a:off x="6762750" y="364331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68479</xdr:colOff>
      <xdr:row>47</xdr:row>
      <xdr:rowOff>273326</xdr:rowOff>
    </xdr:from>
    <xdr:to>
      <xdr:col>1</xdr:col>
      <xdr:colOff>1352482</xdr:colOff>
      <xdr:row>50</xdr:row>
      <xdr:rowOff>295689</xdr:rowOff>
    </xdr:to>
    <xdr:pic>
      <xdr:nvPicPr>
        <xdr:cNvPr id="4" name="Picture 1" descr="Ð¡Ð²ÐµÑÐ¾Ð´Ð¸Ð¾Ð´Ð½ÑÐ¹ ÑÐ²ÐµÑÐ¸Ð»ÑÐ½Ð¸Ðº TRL MARKET Mini LED8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352283" y="14154978"/>
          <a:ext cx="1284003" cy="96658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76955</xdr:colOff>
      <xdr:row>107</xdr:row>
      <xdr:rowOff>939663</xdr:rowOff>
    </xdr:from>
    <xdr:to>
      <xdr:col>8</xdr:col>
      <xdr:colOff>691088</xdr:colOff>
      <xdr:row>108</xdr:row>
      <xdr:rowOff>125895</xdr:rowOff>
    </xdr:to>
    <xdr:pic>
      <xdr:nvPicPr>
        <xdr:cNvPr id="1027" name="Picture 3" descr="http://icscrm2013.org/index_edit.php?plugin=ref&amp;page=sponsors&amp;src=Cree_logo_4C_300dpi.jpg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6839705" y="36153588"/>
          <a:ext cx="614133" cy="129207"/>
        </a:xfrm>
        <a:prstGeom prst="rect">
          <a:avLst/>
        </a:prstGeom>
        <a:noFill/>
      </xdr:spPr>
    </xdr:pic>
    <xdr:clientData/>
  </xdr:twoCellAnchor>
  <xdr:twoCellAnchor>
    <xdr:from>
      <xdr:col>8</xdr:col>
      <xdr:colOff>149088</xdr:colOff>
      <xdr:row>62</xdr:row>
      <xdr:rowOff>165653</xdr:rowOff>
    </xdr:from>
    <xdr:to>
      <xdr:col>8</xdr:col>
      <xdr:colOff>530088</xdr:colOff>
      <xdr:row>63</xdr:row>
      <xdr:rowOff>156127</xdr:rowOff>
    </xdr:to>
    <xdr:pic>
      <xdr:nvPicPr>
        <xdr:cNvPr id="249" name="Рисунок 57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15979" y="19083131"/>
          <a:ext cx="381000" cy="305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140804</xdr:colOff>
      <xdr:row>74</xdr:row>
      <xdr:rowOff>157370</xdr:rowOff>
    </xdr:from>
    <xdr:to>
      <xdr:col>8</xdr:col>
      <xdr:colOff>521804</xdr:colOff>
      <xdr:row>75</xdr:row>
      <xdr:rowOff>191328</xdr:rowOff>
    </xdr:to>
    <xdr:pic>
      <xdr:nvPicPr>
        <xdr:cNvPr id="250" name="Рисунок 57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7695" y="22768892"/>
          <a:ext cx="381000" cy="3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163167</xdr:colOff>
      <xdr:row>80</xdr:row>
      <xdr:rowOff>237710</xdr:rowOff>
    </xdr:from>
    <xdr:to>
      <xdr:col>8</xdr:col>
      <xdr:colOff>544167</xdr:colOff>
      <xdr:row>82</xdr:row>
      <xdr:rowOff>19050</xdr:rowOff>
    </xdr:to>
    <xdr:pic>
      <xdr:nvPicPr>
        <xdr:cNvPr id="252" name="Рисунок 57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5917" y="23507285"/>
          <a:ext cx="381000" cy="409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165653</xdr:colOff>
      <xdr:row>65</xdr:row>
      <xdr:rowOff>140804</xdr:rowOff>
    </xdr:from>
    <xdr:to>
      <xdr:col>8</xdr:col>
      <xdr:colOff>546653</xdr:colOff>
      <xdr:row>66</xdr:row>
      <xdr:rowOff>131278</xdr:rowOff>
    </xdr:to>
    <xdr:pic>
      <xdr:nvPicPr>
        <xdr:cNvPr id="303" name="Рисунок 57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32544" y="20002500"/>
          <a:ext cx="381000" cy="305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148514</xdr:colOff>
      <xdr:row>28</xdr:row>
      <xdr:rowOff>228600</xdr:rowOff>
    </xdr:from>
    <xdr:to>
      <xdr:col>8</xdr:col>
      <xdr:colOff>529514</xdr:colOff>
      <xdr:row>29</xdr:row>
      <xdr:rowOff>280782</xdr:rowOff>
    </xdr:to>
    <xdr:pic>
      <xdr:nvPicPr>
        <xdr:cNvPr id="313" name="Рисунок 57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11264" y="6848475"/>
          <a:ext cx="381000" cy="366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15323</xdr:colOff>
      <xdr:row>27</xdr:row>
      <xdr:rowOff>190500</xdr:rowOff>
    </xdr:from>
    <xdr:to>
      <xdr:col>1</xdr:col>
      <xdr:colOff>1396448</xdr:colOff>
      <xdr:row>30</xdr:row>
      <xdr:rowOff>66262</xdr:rowOff>
    </xdr:to>
    <xdr:pic>
      <xdr:nvPicPr>
        <xdr:cNvPr id="325" name="Рисунок 324" descr="Офисный светодиодный светильник TRL-418-3-P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198" y="6496050"/>
          <a:ext cx="1381125" cy="81873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82494</xdr:colOff>
      <xdr:row>87</xdr:row>
      <xdr:rowOff>123245</xdr:rowOff>
    </xdr:from>
    <xdr:to>
      <xdr:col>8</xdr:col>
      <xdr:colOff>694193</xdr:colOff>
      <xdr:row>87</xdr:row>
      <xdr:rowOff>487100</xdr:rowOff>
    </xdr:to>
    <xdr:pic>
      <xdr:nvPicPr>
        <xdr:cNvPr id="203" name="Picture 2" descr="http://xn-----6kcbccxj6bc7dcti9j.xn--p1ai/wp-content/uploads/2016/08/samsung-logo.jpg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845244" y="24259595"/>
          <a:ext cx="611699" cy="3638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110</xdr:row>
      <xdr:rowOff>71689</xdr:rowOff>
    </xdr:from>
    <xdr:to>
      <xdr:col>1</xdr:col>
      <xdr:colOff>1409700</xdr:colOff>
      <xdr:row>110</xdr:row>
      <xdr:rowOff>809625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25" cstate="print"/>
        <a:srcRect l="7615" t="6781" r="42221" b="35206"/>
        <a:stretch/>
      </xdr:blipFill>
      <xdr:spPr>
        <a:xfrm>
          <a:off x="1409700" y="38095489"/>
          <a:ext cx="1285875" cy="737936"/>
        </a:xfrm>
        <a:prstGeom prst="rect">
          <a:avLst/>
        </a:prstGeom>
      </xdr:spPr>
    </xdr:pic>
    <xdr:clientData/>
  </xdr:twoCellAnchor>
  <xdr:oneCellAnchor>
    <xdr:from>
      <xdr:col>1</xdr:col>
      <xdr:colOff>123825</xdr:colOff>
      <xdr:row>111</xdr:row>
      <xdr:rowOff>71689</xdr:rowOff>
    </xdr:from>
    <xdr:ext cx="1285875" cy="737936"/>
    <xdr:pic>
      <xdr:nvPicPr>
        <xdr:cNvPr id="77" name="Рисунок 76"/>
        <xdr:cNvPicPr>
          <a:picLocks noChangeAspect="1"/>
        </xdr:cNvPicPr>
      </xdr:nvPicPr>
      <xdr:blipFill rotWithShape="1">
        <a:blip xmlns:r="http://schemas.openxmlformats.org/officeDocument/2006/relationships" r:embed="rId25" cstate="print"/>
        <a:srcRect l="7615" t="6781" r="42221" b="35206"/>
        <a:stretch/>
      </xdr:blipFill>
      <xdr:spPr>
        <a:xfrm>
          <a:off x="1409700" y="38095489"/>
          <a:ext cx="1285875" cy="73793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112</xdr:row>
      <xdr:rowOff>71689</xdr:rowOff>
    </xdr:from>
    <xdr:ext cx="1285875" cy="737936"/>
    <xdr:pic>
      <xdr:nvPicPr>
        <xdr:cNvPr id="78" name="Рисунок 77"/>
        <xdr:cNvPicPr>
          <a:picLocks noChangeAspect="1"/>
        </xdr:cNvPicPr>
      </xdr:nvPicPr>
      <xdr:blipFill rotWithShape="1">
        <a:blip xmlns:r="http://schemas.openxmlformats.org/officeDocument/2006/relationships" r:embed="rId25" cstate="print"/>
        <a:srcRect l="7615" t="6781" r="42221" b="35206"/>
        <a:stretch/>
      </xdr:blipFill>
      <xdr:spPr>
        <a:xfrm>
          <a:off x="1409700" y="38990839"/>
          <a:ext cx="1285875" cy="737936"/>
        </a:xfrm>
        <a:prstGeom prst="rect">
          <a:avLst/>
        </a:prstGeom>
      </xdr:spPr>
    </xdr:pic>
    <xdr:clientData/>
  </xdr:oneCellAnchor>
  <xdr:twoCellAnchor editAs="oneCell">
    <xdr:from>
      <xdr:col>1</xdr:col>
      <xdr:colOff>182561</xdr:colOff>
      <xdr:row>103</xdr:row>
      <xdr:rowOff>161925</xdr:rowOff>
    </xdr:from>
    <xdr:to>
      <xdr:col>1</xdr:col>
      <xdr:colOff>1333500</xdr:colOff>
      <xdr:row>103</xdr:row>
      <xdr:rowOff>781051</xdr:rowOff>
    </xdr:to>
    <xdr:pic>
      <xdr:nvPicPr>
        <xdr:cNvPr id="79" name="Рисунок 78" descr="https://downloader.disk.yandex.ru/preview/a0653170110355b4f2b120e5ff7fabfe545188c8205710eb7eda73bece60d907/5cc73c8f/SbQWUrLqV8Q9QNdMUSi5Wn3jCjAdYDi2YnPH2JAq8Z6XBQ6zf6-UQllGwYkhvbkVS_A1LK2rsMGXyyNT3SdU8A%3D%3D?uid=0&amp;filename=TRL-Street-L-1.jpg&amp;disposition=inline&amp;hash=&amp;limit=0&amp;content_type=image%2Fjpeg&amp;tknv=v2&amp;size=1920x93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436" y="31823025"/>
          <a:ext cx="1150939" cy="61912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280275</xdr:colOff>
      <xdr:row>104</xdr:row>
      <xdr:rowOff>104775</xdr:rowOff>
    </xdr:from>
    <xdr:to>
      <xdr:col>1</xdr:col>
      <xdr:colOff>1262010</xdr:colOff>
      <xdr:row>104</xdr:row>
      <xdr:rowOff>603824</xdr:rowOff>
    </xdr:to>
    <xdr:pic>
      <xdr:nvPicPr>
        <xdr:cNvPr id="80" name="Рисунок 79" descr="https://downloader.disk.yandex.ru/preview/bf982fa15b64f4c2c8b390bf6f8071fae22a202a3ad6d1b7229f2e5a53879546/5cc73c8f/vyiAmeke405a8c8vonE6JTRaMMV-DO3SDvNxHsD8GKHw650716NPaXqQHAc_GmySbLSrt_Q4uQlas56XXENYBw%3D%3D?uid=0&amp;filename=TRL-Street-L-2.jpg&amp;disposition=inline&amp;hash=&amp;limit=0&amp;content_type=image%2Fjpeg&amp;tknv=v2&amp;size=1920x93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8089" t="13635" r="11206" b="23386"/>
        <a:stretch/>
      </xdr:blipFill>
      <xdr:spPr bwMode="auto">
        <a:xfrm>
          <a:off x="1566150" y="33185100"/>
          <a:ext cx="981735" cy="49904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262651</xdr:colOff>
      <xdr:row>105</xdr:row>
      <xdr:rowOff>55991</xdr:rowOff>
    </xdr:from>
    <xdr:to>
      <xdr:col>1</xdr:col>
      <xdr:colOff>1266825</xdr:colOff>
      <xdr:row>105</xdr:row>
      <xdr:rowOff>599919</xdr:rowOff>
    </xdr:to>
    <xdr:pic>
      <xdr:nvPicPr>
        <xdr:cNvPr id="81" name="Рисунок 80" descr="https://downloader.disk.yandex.ru/preview/47f8bd7aaff58dd17fe1c113b29fb1206a34f2e90424630c621edea942ca525a/5cc73c8f/a1egaL-GHiH_zhaac_dUyDRaMMV-DO3SDvNxHsD8GKEpkI5wG-bae1JOx_OW7gfzXaH5lVB9yRAhCO2q4zULAA%3D%3D?uid=0&amp;filename=TRL-Street-L-3.jpg&amp;disposition=inline&amp;hash=&amp;limit=0&amp;content_type=image%2Fjpeg&amp;tknv=v2&amp;size=1920x93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8778" t="12350" r="10698" b="18733"/>
        <a:stretch/>
      </xdr:blipFill>
      <xdr:spPr bwMode="auto">
        <a:xfrm>
          <a:off x="1548526" y="33745916"/>
          <a:ext cx="1004174" cy="54392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168225</xdr:colOff>
      <xdr:row>106</xdr:row>
      <xdr:rowOff>70342</xdr:rowOff>
    </xdr:from>
    <xdr:to>
      <xdr:col>1</xdr:col>
      <xdr:colOff>1238250</xdr:colOff>
      <xdr:row>106</xdr:row>
      <xdr:rowOff>885600</xdr:rowOff>
    </xdr:to>
    <xdr:pic>
      <xdr:nvPicPr>
        <xdr:cNvPr id="82" name="Рисунок 81" descr="https://downloader.disk.yandex.ru/preview/d0d3e91330ea03b9164574a74439454928f1e524dbd15bbfecfa914f76f226b8/5cc73c8f/Cf5RjvR7mblm_RD94ijHPTRaMMV-DO3SDvNxHsD8GKENi6b1YoelhKicf7ZvvbGN_FT3wI9KdUf4RpBm2V6Xrg%3D%3D?uid=0&amp;filename=TRL-Street-L-4.jpg&amp;disposition=inline&amp;hash=&amp;limit=0&amp;content_type=image%2Fjpeg&amp;tknv=v2&amp;size=1920x93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820" t="6402" r="10834" b="12134"/>
        <a:stretch/>
      </xdr:blipFill>
      <xdr:spPr bwMode="auto">
        <a:xfrm>
          <a:off x="1454100" y="34369867"/>
          <a:ext cx="1070025" cy="81525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90424</xdr:colOff>
      <xdr:row>107</xdr:row>
      <xdr:rowOff>55707</xdr:rowOff>
    </xdr:from>
    <xdr:to>
      <xdr:col>1</xdr:col>
      <xdr:colOff>1314449</xdr:colOff>
      <xdr:row>107</xdr:row>
      <xdr:rowOff>895725</xdr:rowOff>
    </xdr:to>
    <xdr:pic>
      <xdr:nvPicPr>
        <xdr:cNvPr id="83" name="Рисунок 82" descr="https://downloader.disk.yandex.ru/preview/b1991c0ceeac33c61a90a09c6d499cb27ddc09a726f2b8860c41de4dbf23e3ce/5cc73c8f/Cf5RjvR7mblm_RD94ijHPTRaMMV-DO3SDvNxHsD8GKGdp-yfSQHGAVh6er48URPg-Hc90WSip-nmdwSIc3dDcQ%3D%3D?uid=0&amp;filename=TRL-Street-L-5.jpg&amp;disposition=inline&amp;hash=&amp;limit=0&amp;content_type=image%2Fjpeg&amp;tknv=v2&amp;size=1920x93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" t="2672" r="12583" b="12762"/>
        <a:stretch/>
      </xdr:blipFill>
      <xdr:spPr bwMode="auto">
        <a:xfrm>
          <a:off x="1376299" y="35269632"/>
          <a:ext cx="1224025" cy="84001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109474</xdr:colOff>
      <xdr:row>108</xdr:row>
      <xdr:rowOff>36657</xdr:rowOff>
    </xdr:from>
    <xdr:to>
      <xdr:col>1</xdr:col>
      <xdr:colOff>1333499</xdr:colOff>
      <xdr:row>108</xdr:row>
      <xdr:rowOff>876675</xdr:rowOff>
    </xdr:to>
    <xdr:pic>
      <xdr:nvPicPr>
        <xdr:cNvPr id="84" name="Рисунок 83" descr="https://downloader.disk.yandex.ru/preview/b1991c0ceeac33c61a90a09c6d499cb27ddc09a726f2b8860c41de4dbf23e3ce/5cc73c8f/Cf5RjvR7mblm_RD94ijHPTRaMMV-DO3SDvNxHsD8GKGdp-yfSQHGAVh6er48URPg-Hc90WSip-nmdwSIc3dDcQ%3D%3D?uid=0&amp;filename=TRL-Street-L-5.jpg&amp;disposition=inline&amp;hash=&amp;limit=0&amp;content_type=image%2Fjpeg&amp;tknv=v2&amp;size=1920x93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" t="2672" r="12583" b="12762"/>
        <a:stretch/>
      </xdr:blipFill>
      <xdr:spPr bwMode="auto">
        <a:xfrm>
          <a:off x="1395349" y="36193557"/>
          <a:ext cx="1224025" cy="84001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109</xdr:row>
      <xdr:rowOff>47625</xdr:rowOff>
    </xdr:from>
    <xdr:to>
      <xdr:col>1</xdr:col>
      <xdr:colOff>1357375</xdr:colOff>
      <xdr:row>109</xdr:row>
      <xdr:rowOff>887643</xdr:rowOff>
    </xdr:to>
    <xdr:pic>
      <xdr:nvPicPr>
        <xdr:cNvPr id="85" name="Рисунок 84" descr="https://downloader.disk.yandex.ru/preview/b1991c0ceeac33c61a90a09c6d499cb27ddc09a726f2b8860c41de4dbf23e3ce/5cc73c8f/Cf5RjvR7mblm_RD94ijHPTRaMMV-DO3SDvNxHsD8GKGdp-yfSQHGAVh6er48URPg-Hc90WSip-nmdwSIc3dDcQ%3D%3D?uid=0&amp;filename=TRL-Street-L-5.jpg&amp;disposition=inline&amp;hash=&amp;limit=0&amp;content_type=image%2Fjpeg&amp;tknv=v2&amp;size=1920x93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" t="2672" r="12583" b="12762"/>
        <a:stretch/>
      </xdr:blipFill>
      <xdr:spPr bwMode="auto">
        <a:xfrm>
          <a:off x="1419225" y="37147500"/>
          <a:ext cx="1224025" cy="84001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181501</xdr:colOff>
      <xdr:row>114</xdr:row>
      <xdr:rowOff>88352</xdr:rowOff>
    </xdr:from>
    <xdr:to>
      <xdr:col>1</xdr:col>
      <xdr:colOff>1276350</xdr:colOff>
      <xdr:row>114</xdr:row>
      <xdr:rowOff>564373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31" cstate="print"/>
        <a:srcRect l="8312" t="9845" r="26098" b="33085"/>
        <a:stretch/>
      </xdr:blipFill>
      <xdr:spPr>
        <a:xfrm>
          <a:off x="1467376" y="41655452"/>
          <a:ext cx="1094849" cy="476021"/>
        </a:xfrm>
        <a:prstGeom prst="rect">
          <a:avLst/>
        </a:prstGeom>
      </xdr:spPr>
    </xdr:pic>
    <xdr:clientData/>
  </xdr:twoCellAnchor>
  <xdr:twoCellAnchor editAs="oneCell">
    <xdr:from>
      <xdr:col>1</xdr:col>
      <xdr:colOff>200551</xdr:colOff>
      <xdr:row>115</xdr:row>
      <xdr:rowOff>69302</xdr:rowOff>
    </xdr:from>
    <xdr:to>
      <xdr:col>1</xdr:col>
      <xdr:colOff>1295400</xdr:colOff>
      <xdr:row>115</xdr:row>
      <xdr:rowOff>545323</xdr:rowOff>
    </xdr:to>
    <xdr:pic>
      <xdr:nvPicPr>
        <xdr:cNvPr id="88" name="Рисунок 87"/>
        <xdr:cNvPicPr>
          <a:picLocks noChangeAspect="1"/>
        </xdr:cNvPicPr>
      </xdr:nvPicPr>
      <xdr:blipFill rotWithShape="1">
        <a:blip xmlns:r="http://schemas.openxmlformats.org/officeDocument/2006/relationships" r:embed="rId31" cstate="print"/>
        <a:srcRect l="8312" t="9845" r="26098" b="33085"/>
        <a:stretch/>
      </xdr:blipFill>
      <xdr:spPr>
        <a:xfrm>
          <a:off x="1486426" y="42246002"/>
          <a:ext cx="1094849" cy="476021"/>
        </a:xfrm>
        <a:prstGeom prst="rect">
          <a:avLst/>
        </a:prstGeom>
      </xdr:spPr>
    </xdr:pic>
    <xdr:clientData/>
  </xdr:twoCellAnchor>
  <xdr:twoCellAnchor editAs="oneCell">
    <xdr:from>
      <xdr:col>1</xdr:col>
      <xdr:colOff>191026</xdr:colOff>
      <xdr:row>113</xdr:row>
      <xdr:rowOff>88352</xdr:rowOff>
    </xdr:from>
    <xdr:to>
      <xdr:col>1</xdr:col>
      <xdr:colOff>1285875</xdr:colOff>
      <xdr:row>113</xdr:row>
      <xdr:rowOff>564373</xdr:rowOff>
    </xdr:to>
    <xdr:pic>
      <xdr:nvPicPr>
        <xdr:cNvPr id="90" name="Рисунок 89"/>
        <xdr:cNvPicPr>
          <a:picLocks noChangeAspect="1"/>
        </xdr:cNvPicPr>
      </xdr:nvPicPr>
      <xdr:blipFill rotWithShape="1">
        <a:blip xmlns:r="http://schemas.openxmlformats.org/officeDocument/2006/relationships" r:embed="rId31" cstate="print"/>
        <a:srcRect l="8312" t="9845" r="26098" b="33085"/>
        <a:stretch/>
      </xdr:blipFill>
      <xdr:spPr>
        <a:xfrm>
          <a:off x="1476901" y="41655452"/>
          <a:ext cx="1094849" cy="47602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228601</xdr:colOff>
      <xdr:row>99</xdr:row>
      <xdr:rowOff>66675</xdr:rowOff>
    </xdr:from>
    <xdr:to>
      <xdr:col>1</xdr:col>
      <xdr:colOff>1323975</xdr:colOff>
      <xdr:row>100</xdr:row>
      <xdr:rowOff>189086</xdr:rowOff>
    </xdr:to>
    <xdr:pic>
      <xdr:nvPicPr>
        <xdr:cNvPr id="89" name="Рисунок 88" descr="https://avatars.mds.yandex.net/get-marketpic/934847/market_1xQVglIjVoXM886vOoyP4g/orig">
          <a:extLst>
            <a:ext uri="{FF2B5EF4-FFF2-40B4-BE49-F238E27FC236}">
              <a16:creationId xmlns="" xmlns:a16="http://schemas.microsoft.com/office/drawing/2014/main" id="{89B0E82A-15D0-4F8C-9668-1F95A78B5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6" y="32118300"/>
          <a:ext cx="1095374" cy="50341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114</xdr:row>
      <xdr:rowOff>228600</xdr:rowOff>
    </xdr:from>
    <xdr:to>
      <xdr:col>8</xdr:col>
      <xdr:colOff>661758</xdr:colOff>
      <xdr:row>114</xdr:row>
      <xdr:rowOff>357807</xdr:rowOff>
    </xdr:to>
    <xdr:pic>
      <xdr:nvPicPr>
        <xdr:cNvPr id="86" name="Picture 3" descr="http://icscrm2013.org/index_edit.php?plugin=ref&amp;page=sponsors&amp;src=Cree_logo_4C_300dpi.jpg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6810375" y="41929050"/>
          <a:ext cx="614133" cy="12920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110257</xdr:colOff>
      <xdr:row>86</xdr:row>
      <xdr:rowOff>169126</xdr:rowOff>
    </xdr:from>
    <xdr:to>
      <xdr:col>1</xdr:col>
      <xdr:colOff>1390651</xdr:colOff>
      <xdr:row>87</xdr:row>
      <xdr:rowOff>266700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33" cstate="print"/>
        <a:srcRect l="11266" t="24538" r="10981" b="12142"/>
        <a:stretch/>
      </xdr:blipFill>
      <xdr:spPr>
        <a:xfrm>
          <a:off x="1396132" y="23648251"/>
          <a:ext cx="1280394" cy="735749"/>
        </a:xfrm>
        <a:prstGeom prst="rect">
          <a:avLst/>
        </a:prstGeom>
      </xdr:spPr>
    </xdr:pic>
    <xdr:clientData/>
  </xdr:twoCellAnchor>
  <xdr:twoCellAnchor editAs="oneCell">
    <xdr:from>
      <xdr:col>1</xdr:col>
      <xdr:colOff>287175</xdr:colOff>
      <xdr:row>87</xdr:row>
      <xdr:rowOff>278475</xdr:rowOff>
    </xdr:from>
    <xdr:to>
      <xdr:col>1</xdr:col>
      <xdr:colOff>1228725</xdr:colOff>
      <xdr:row>88</xdr:row>
      <xdr:rowOff>581850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34" cstate="print"/>
        <a:srcRect l="10909" t="5909" r="9659" b="4730"/>
        <a:stretch/>
      </xdr:blipFill>
      <xdr:spPr>
        <a:xfrm>
          <a:off x="1573050" y="24395775"/>
          <a:ext cx="941550" cy="94155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38101</xdr:colOff>
      <xdr:row>20</xdr:row>
      <xdr:rowOff>238125</xdr:rowOff>
    </xdr:from>
    <xdr:to>
      <xdr:col>8</xdr:col>
      <xdr:colOff>695321</xdr:colOff>
      <xdr:row>21</xdr:row>
      <xdr:rowOff>66674</xdr:rowOff>
    </xdr:to>
    <xdr:pic>
      <xdr:nvPicPr>
        <xdr:cNvPr id="93" name="Рисунок 92" descr="http://www.everlight.com/images/logo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1" y="6562725"/>
          <a:ext cx="657220" cy="1428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38101</xdr:colOff>
      <xdr:row>38</xdr:row>
      <xdr:rowOff>247650</xdr:rowOff>
    </xdr:from>
    <xdr:to>
      <xdr:col>8</xdr:col>
      <xdr:colOff>695321</xdr:colOff>
      <xdr:row>39</xdr:row>
      <xdr:rowOff>76199</xdr:rowOff>
    </xdr:to>
    <xdr:pic>
      <xdr:nvPicPr>
        <xdr:cNvPr id="94" name="Рисунок 93" descr="http://www.everlight.com/images/logo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1" y="12230100"/>
          <a:ext cx="657220" cy="1428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42</xdr:row>
      <xdr:rowOff>52541</xdr:rowOff>
    </xdr:from>
    <xdr:to>
      <xdr:col>1</xdr:col>
      <xdr:colOff>1038225</xdr:colOff>
      <xdr:row>43</xdr:row>
      <xdr:rowOff>276224</xdr:rowOff>
    </xdr:to>
    <xdr:pic>
      <xdr:nvPicPr>
        <xdr:cNvPr id="87" name="Рисунок 86" descr="CÐ²ÐµÑÐ¾Ð´Ð¸Ð¾Ð´Ð½ÑÐ¹ ÑÐ²ÐµÑÐ¸Ð»ÑÐ½Ð¸Ðº TRL-236-Econom Ð¾ÑÐ¸ÑÐ½ÑÐ¹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2358841"/>
          <a:ext cx="981075" cy="53800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98060</xdr:colOff>
      <xdr:row>37</xdr:row>
      <xdr:rowOff>85724</xdr:rowOff>
    </xdr:from>
    <xdr:to>
      <xdr:col>1</xdr:col>
      <xdr:colOff>1364437</xdr:colOff>
      <xdr:row>39</xdr:row>
      <xdr:rowOff>228599</xdr:rowOff>
    </xdr:to>
    <xdr:pic>
      <xdr:nvPicPr>
        <xdr:cNvPr id="96" name="Рисунок 95" descr="https://optes.ru/wp-content/uploads/2018/04/dw10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1059" b="20009"/>
        <a:stretch/>
      </xdr:blipFill>
      <xdr:spPr bwMode="auto">
        <a:xfrm>
          <a:off x="1383935" y="11753849"/>
          <a:ext cx="1266377" cy="771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116"/>
  <sheetViews>
    <sheetView tabSelected="1" workbookViewId="0">
      <selection activeCell="Q125" sqref="Q125"/>
    </sheetView>
  </sheetViews>
  <sheetFormatPr defaultColWidth="8.7109375" defaultRowHeight="12"/>
  <cols>
    <col min="1" max="1" width="19.28515625" style="2" customWidth="1"/>
    <col min="2" max="2" width="21.7109375" style="2" customWidth="1"/>
    <col min="3" max="3" width="10.5703125" style="2" bestFit="1" customWidth="1"/>
    <col min="4" max="4" width="8.28515625" style="2" customWidth="1"/>
    <col min="5" max="5" width="5.28515625" style="2" bestFit="1" customWidth="1"/>
    <col min="6" max="6" width="7" style="2" bestFit="1" customWidth="1"/>
    <col min="7" max="7" width="12.28515625" style="2" customWidth="1"/>
    <col min="8" max="8" width="17" style="2" bestFit="1" customWidth="1"/>
    <col min="9" max="9" width="10.5703125" style="2" bestFit="1" customWidth="1"/>
    <col min="10" max="10" width="10.5703125" style="2" customWidth="1"/>
    <col min="11" max="11" width="11.28515625" style="2" customWidth="1"/>
    <col min="12" max="12" width="14.7109375" style="2" bestFit="1" customWidth="1"/>
    <col min="13" max="13" width="8.42578125" style="2" bestFit="1" customWidth="1"/>
    <col min="14" max="14" width="5.7109375" style="2" bestFit="1" customWidth="1"/>
    <col min="15" max="15" width="8" style="2" customWidth="1"/>
    <col min="16" max="16384" width="8.7109375" style="2"/>
  </cols>
  <sheetData>
    <row r="1" spans="1:26" s="5" customFormat="1" ht="30" customHeight="1">
      <c r="A1" s="3"/>
      <c r="B1" s="4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26" s="5" customFormat="1" ht="30" customHeight="1">
      <c r="A2" s="3"/>
      <c r="B2" s="4"/>
      <c r="C2" s="69" t="s">
        <v>71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7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5" customFormat="1" ht="20.25" customHeight="1">
      <c r="A3" s="3"/>
      <c r="B3" s="4"/>
      <c r="C3" s="70" t="s">
        <v>72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26" s="5" customFormat="1" ht="24.75" customHeight="1">
      <c r="A4" s="3"/>
      <c r="B4" s="4"/>
      <c r="C4" s="70" t="s">
        <v>73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26" s="5" customFormat="1" ht="4.5" customHeight="1" thickBot="1">
      <c r="A5" s="4"/>
      <c r="B5" s="4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26" ht="36" customHeight="1" thickBot="1">
      <c r="A6" s="40" t="s">
        <v>0</v>
      </c>
      <c r="B6" s="41" t="s">
        <v>1</v>
      </c>
      <c r="C6" s="41" t="s">
        <v>2</v>
      </c>
      <c r="D6" s="41" t="s">
        <v>29</v>
      </c>
      <c r="E6" s="41" t="s">
        <v>3</v>
      </c>
      <c r="F6" s="41" t="s">
        <v>4</v>
      </c>
      <c r="G6" s="41" t="s">
        <v>5</v>
      </c>
      <c r="H6" s="41" t="s">
        <v>80</v>
      </c>
      <c r="I6" s="41" t="s">
        <v>6</v>
      </c>
      <c r="J6" s="41" t="s">
        <v>235</v>
      </c>
      <c r="K6" s="41" t="s">
        <v>7</v>
      </c>
      <c r="L6" s="41" t="s">
        <v>81</v>
      </c>
      <c r="M6" s="41" t="s">
        <v>8</v>
      </c>
      <c r="N6" s="41" t="s">
        <v>82</v>
      </c>
      <c r="O6" s="42" t="s">
        <v>268</v>
      </c>
    </row>
    <row r="7" spans="1:26" s="1" customFormat="1" ht="27.75" customHeight="1">
      <c r="A7" s="75" t="s">
        <v>102</v>
      </c>
      <c r="B7" s="77"/>
      <c r="C7" s="71" t="s">
        <v>104</v>
      </c>
      <c r="D7" s="71" t="s">
        <v>115</v>
      </c>
      <c r="E7" s="71" t="s">
        <v>9</v>
      </c>
      <c r="F7" s="71" t="s">
        <v>30</v>
      </c>
      <c r="G7" s="71" t="s">
        <v>11</v>
      </c>
      <c r="H7" s="71" t="s">
        <v>31</v>
      </c>
      <c r="I7" s="71"/>
      <c r="J7" s="73" t="s">
        <v>228</v>
      </c>
      <c r="K7" s="32" t="s">
        <v>236</v>
      </c>
      <c r="L7" s="73" t="s">
        <v>28</v>
      </c>
      <c r="M7" s="71" t="s">
        <v>12</v>
      </c>
      <c r="N7" s="32">
        <v>3.5</v>
      </c>
      <c r="O7" s="108">
        <v>2326</v>
      </c>
    </row>
    <row r="8" spans="1:26" s="1" customFormat="1" ht="26.25" customHeight="1">
      <c r="A8" s="75"/>
      <c r="B8" s="77"/>
      <c r="C8" s="71"/>
      <c r="D8" s="71"/>
      <c r="E8" s="71"/>
      <c r="F8" s="72"/>
      <c r="G8" s="71"/>
      <c r="H8" s="71"/>
      <c r="I8" s="71"/>
      <c r="J8" s="71"/>
      <c r="K8" s="31" t="s">
        <v>237</v>
      </c>
      <c r="L8" s="71"/>
      <c r="M8" s="71"/>
      <c r="N8" s="31">
        <v>3.8</v>
      </c>
      <c r="O8" s="66">
        <v>3616</v>
      </c>
    </row>
    <row r="9" spans="1:26" s="1" customFormat="1" ht="26.25" customHeight="1">
      <c r="A9" s="75"/>
      <c r="B9" s="77"/>
      <c r="C9" s="71"/>
      <c r="D9" s="71"/>
      <c r="E9" s="71"/>
      <c r="F9" s="50" t="s">
        <v>14</v>
      </c>
      <c r="G9" s="71"/>
      <c r="H9" s="71"/>
      <c r="I9" s="71"/>
      <c r="J9" s="71"/>
      <c r="K9" s="50" t="s">
        <v>236</v>
      </c>
      <c r="L9" s="71"/>
      <c r="M9" s="71"/>
      <c r="N9" s="50">
        <v>3.6</v>
      </c>
      <c r="O9" s="66">
        <v>3525</v>
      </c>
    </row>
    <row r="10" spans="1:26" s="1" customFormat="1" ht="26.25" customHeight="1">
      <c r="A10" s="75"/>
      <c r="B10" s="77"/>
      <c r="C10" s="71"/>
      <c r="D10" s="71"/>
      <c r="E10" s="71"/>
      <c r="F10" s="79" t="s">
        <v>30</v>
      </c>
      <c r="G10" s="71"/>
      <c r="H10" s="71"/>
      <c r="I10" s="71"/>
      <c r="J10" s="71"/>
      <c r="K10" s="50" t="s">
        <v>87</v>
      </c>
      <c r="L10" s="74" t="s">
        <v>246</v>
      </c>
      <c r="M10" s="71"/>
      <c r="N10" s="50">
        <v>3.6</v>
      </c>
      <c r="O10" s="66">
        <v>2467</v>
      </c>
    </row>
    <row r="11" spans="1:26" s="1" customFormat="1" ht="26.25" customHeight="1">
      <c r="A11" s="76"/>
      <c r="B11" s="78"/>
      <c r="C11" s="72"/>
      <c r="D11" s="72"/>
      <c r="E11" s="72"/>
      <c r="F11" s="72"/>
      <c r="G11" s="72"/>
      <c r="H11" s="72"/>
      <c r="I11" s="72"/>
      <c r="J11" s="72"/>
      <c r="K11" s="31" t="s">
        <v>134</v>
      </c>
      <c r="L11" s="74"/>
      <c r="M11" s="72"/>
      <c r="N11" s="31">
        <v>3.6</v>
      </c>
      <c r="O11" s="66">
        <v>2907</v>
      </c>
    </row>
    <row r="12" spans="1:26" s="1" customFormat="1" ht="25.15" customHeight="1">
      <c r="A12" s="80" t="s">
        <v>155</v>
      </c>
      <c r="B12" s="81"/>
      <c r="C12" s="79" t="s">
        <v>104</v>
      </c>
      <c r="D12" s="34" t="s">
        <v>110</v>
      </c>
      <c r="E12" s="79" t="s">
        <v>9</v>
      </c>
      <c r="F12" s="79" t="s">
        <v>16</v>
      </c>
      <c r="G12" s="79" t="s">
        <v>11</v>
      </c>
      <c r="H12" s="79" t="s">
        <v>31</v>
      </c>
      <c r="I12" s="79"/>
      <c r="J12" s="79" t="s">
        <v>267</v>
      </c>
      <c r="K12" s="34" t="s">
        <v>87</v>
      </c>
      <c r="L12" s="79" t="s">
        <v>32</v>
      </c>
      <c r="M12" s="79" t="s">
        <v>12</v>
      </c>
      <c r="N12" s="34">
        <v>3.2</v>
      </c>
      <c r="O12" s="66">
        <v>1814</v>
      </c>
    </row>
    <row r="13" spans="1:26" s="1" customFormat="1" ht="25.15" customHeight="1">
      <c r="A13" s="75"/>
      <c r="B13" s="77"/>
      <c r="C13" s="71"/>
      <c r="D13" s="57" t="s">
        <v>110</v>
      </c>
      <c r="E13" s="71"/>
      <c r="F13" s="71"/>
      <c r="G13" s="71"/>
      <c r="H13" s="71"/>
      <c r="I13" s="71"/>
      <c r="J13" s="71"/>
      <c r="K13" s="34" t="s">
        <v>187</v>
      </c>
      <c r="L13" s="71"/>
      <c r="M13" s="71"/>
      <c r="N13" s="34">
        <v>3.2</v>
      </c>
      <c r="O13" s="66">
        <v>2201</v>
      </c>
    </row>
    <row r="14" spans="1:26" s="1" customFormat="1" ht="25.15" customHeight="1">
      <c r="A14" s="75"/>
      <c r="B14" s="77"/>
      <c r="C14" s="71"/>
      <c r="D14" s="57" t="s">
        <v>110</v>
      </c>
      <c r="E14" s="71"/>
      <c r="F14" s="71"/>
      <c r="G14" s="71"/>
      <c r="H14" s="71"/>
      <c r="I14" s="71"/>
      <c r="J14" s="71"/>
      <c r="K14" s="34" t="s">
        <v>203</v>
      </c>
      <c r="L14" s="71"/>
      <c r="M14" s="71"/>
      <c r="N14" s="34">
        <v>3.2</v>
      </c>
      <c r="O14" s="66">
        <v>2467</v>
      </c>
    </row>
    <row r="15" spans="1:26" s="1" customFormat="1" ht="25.15" customHeight="1">
      <c r="A15" s="75"/>
      <c r="B15" s="77"/>
      <c r="C15" s="71"/>
      <c r="D15" s="11" t="s">
        <v>113</v>
      </c>
      <c r="E15" s="71"/>
      <c r="F15" s="71"/>
      <c r="G15" s="71"/>
      <c r="H15" s="71"/>
      <c r="I15" s="71"/>
      <c r="J15" s="71"/>
      <c r="K15" s="11" t="s">
        <v>18</v>
      </c>
      <c r="L15" s="71"/>
      <c r="M15" s="71"/>
      <c r="N15" s="11">
        <v>3.2</v>
      </c>
      <c r="O15" s="66">
        <v>2022</v>
      </c>
    </row>
    <row r="16" spans="1:26" s="1" customFormat="1" ht="25.15" customHeight="1">
      <c r="A16" s="75"/>
      <c r="B16" s="77"/>
      <c r="C16" s="71"/>
      <c r="D16" s="34" t="s">
        <v>253</v>
      </c>
      <c r="E16" s="71"/>
      <c r="F16" s="71"/>
      <c r="G16" s="71"/>
      <c r="H16" s="71"/>
      <c r="I16" s="71"/>
      <c r="J16" s="71"/>
      <c r="K16" s="34" t="s">
        <v>112</v>
      </c>
      <c r="L16" s="71"/>
      <c r="M16" s="71"/>
      <c r="N16" s="34">
        <v>3.2</v>
      </c>
      <c r="O16" s="66">
        <v>2154</v>
      </c>
    </row>
    <row r="17" spans="1:18" s="1" customFormat="1" ht="25.15" customHeight="1">
      <c r="A17" s="75"/>
      <c r="B17" s="77"/>
      <c r="C17" s="71"/>
      <c r="D17" s="57" t="s">
        <v>253</v>
      </c>
      <c r="E17" s="71"/>
      <c r="F17" s="71"/>
      <c r="G17" s="71"/>
      <c r="H17" s="71"/>
      <c r="I17" s="71"/>
      <c r="J17" s="71"/>
      <c r="K17" s="34" t="s">
        <v>204</v>
      </c>
      <c r="L17" s="72"/>
      <c r="M17" s="71"/>
      <c r="N17" s="34">
        <v>3.2</v>
      </c>
      <c r="O17" s="66">
        <v>2807</v>
      </c>
    </row>
    <row r="18" spans="1:18" s="1" customFormat="1" ht="24.75" customHeight="1">
      <c r="A18" s="75"/>
      <c r="B18" s="77"/>
      <c r="C18" s="71"/>
      <c r="D18" s="34" t="s">
        <v>20</v>
      </c>
      <c r="E18" s="71"/>
      <c r="F18" s="71"/>
      <c r="G18" s="71"/>
      <c r="H18" s="71"/>
      <c r="I18" s="71"/>
      <c r="J18" s="71"/>
      <c r="K18" s="34" t="s">
        <v>186</v>
      </c>
      <c r="L18" s="34" t="s">
        <v>32</v>
      </c>
      <c r="M18" s="71"/>
      <c r="N18" s="34">
        <v>3.2</v>
      </c>
      <c r="O18" s="66">
        <v>1184</v>
      </c>
    </row>
    <row r="19" spans="1:18" s="1" customFormat="1" ht="23.25" customHeight="1">
      <c r="A19" s="75"/>
      <c r="B19" s="77"/>
      <c r="C19" s="71"/>
      <c r="D19" s="34" t="s">
        <v>20</v>
      </c>
      <c r="E19" s="71"/>
      <c r="F19" s="71"/>
      <c r="G19" s="71"/>
      <c r="H19" s="71"/>
      <c r="I19" s="71"/>
      <c r="J19" s="71"/>
      <c r="K19" s="34" t="s">
        <v>186</v>
      </c>
      <c r="L19" s="34" t="s">
        <v>154</v>
      </c>
      <c r="M19" s="71"/>
      <c r="N19" s="34">
        <v>2.5</v>
      </c>
      <c r="O19" s="66">
        <v>1139</v>
      </c>
    </row>
    <row r="20" spans="1:18" s="1" customFormat="1" ht="23.25" customHeight="1">
      <c r="A20" s="75"/>
      <c r="B20" s="77"/>
      <c r="C20" s="71"/>
      <c r="D20" s="34" t="s">
        <v>219</v>
      </c>
      <c r="E20" s="71"/>
      <c r="F20" s="71"/>
      <c r="G20" s="71"/>
      <c r="H20" s="71"/>
      <c r="I20" s="71"/>
      <c r="J20" s="71"/>
      <c r="K20" s="34" t="s">
        <v>220</v>
      </c>
      <c r="L20" s="34" t="s">
        <v>154</v>
      </c>
      <c r="M20" s="71"/>
      <c r="N20" s="34">
        <v>2.4</v>
      </c>
      <c r="O20" s="66">
        <v>1078</v>
      </c>
    </row>
    <row r="21" spans="1:18" s="1" customFormat="1" ht="25.15" customHeight="1">
      <c r="A21" s="75"/>
      <c r="B21" s="77"/>
      <c r="C21" s="71"/>
      <c r="D21" s="34" t="s">
        <v>110</v>
      </c>
      <c r="E21" s="71"/>
      <c r="F21" s="71"/>
      <c r="G21" s="71"/>
      <c r="H21" s="71"/>
      <c r="I21" s="71"/>
      <c r="J21" s="71"/>
      <c r="K21" s="34" t="s">
        <v>183</v>
      </c>
      <c r="L21" s="79" t="s">
        <v>32</v>
      </c>
      <c r="M21" s="71"/>
      <c r="N21" s="31">
        <v>3.4</v>
      </c>
      <c r="O21" s="66">
        <v>3097</v>
      </c>
    </row>
    <row r="22" spans="1:18" s="1" customFormat="1" ht="25.15" customHeight="1">
      <c r="A22" s="75"/>
      <c r="B22" s="77"/>
      <c r="C22" s="71"/>
      <c r="D22" s="34" t="s">
        <v>113</v>
      </c>
      <c r="E22" s="71"/>
      <c r="F22" s="71"/>
      <c r="G22" s="71"/>
      <c r="H22" s="71"/>
      <c r="I22" s="71"/>
      <c r="J22" s="71"/>
      <c r="K22" s="34" t="s">
        <v>178</v>
      </c>
      <c r="L22" s="71"/>
      <c r="M22" s="71"/>
      <c r="N22" s="31">
        <v>3.5</v>
      </c>
      <c r="O22" s="66">
        <v>4220</v>
      </c>
    </row>
    <row r="23" spans="1:18" s="1" customFormat="1" ht="25.15" customHeight="1">
      <c r="A23" s="75"/>
      <c r="B23" s="77"/>
      <c r="C23" s="71"/>
      <c r="D23" s="44" t="s">
        <v>253</v>
      </c>
      <c r="E23" s="71"/>
      <c r="F23" s="71"/>
      <c r="G23" s="71"/>
      <c r="H23" s="71"/>
      <c r="I23" s="71"/>
      <c r="J23" s="71"/>
      <c r="K23" s="44" t="s">
        <v>185</v>
      </c>
      <c r="L23" s="71"/>
      <c r="M23" s="71"/>
      <c r="N23" s="43">
        <v>3.6</v>
      </c>
      <c r="O23" s="66">
        <v>4334</v>
      </c>
    </row>
    <row r="24" spans="1:18" s="1" customFormat="1" ht="25.15" customHeight="1">
      <c r="A24" s="75"/>
      <c r="B24" s="77"/>
      <c r="C24" s="71"/>
      <c r="D24" s="53" t="s">
        <v>254</v>
      </c>
      <c r="E24" s="71"/>
      <c r="F24" s="71"/>
      <c r="G24" s="71"/>
      <c r="H24" s="71"/>
      <c r="I24" s="71"/>
      <c r="J24" s="71"/>
      <c r="K24" s="53" t="s">
        <v>249</v>
      </c>
      <c r="L24" s="72"/>
      <c r="M24" s="71"/>
      <c r="N24" s="52">
        <v>3.3</v>
      </c>
      <c r="O24" s="66">
        <v>2459</v>
      </c>
    </row>
    <row r="25" spans="1:18" s="1" customFormat="1" ht="25.15" customHeight="1">
      <c r="A25" s="76"/>
      <c r="B25" s="78"/>
      <c r="C25" s="72"/>
      <c r="D25" s="34" t="s">
        <v>225</v>
      </c>
      <c r="E25" s="72"/>
      <c r="F25" s="72"/>
      <c r="G25" s="72"/>
      <c r="H25" s="72"/>
      <c r="I25" s="72"/>
      <c r="J25" s="72"/>
      <c r="K25" s="34" t="s">
        <v>226</v>
      </c>
      <c r="L25" s="49" t="s">
        <v>227</v>
      </c>
      <c r="M25" s="72"/>
      <c r="N25" s="31">
        <v>6</v>
      </c>
      <c r="O25" s="66">
        <v>4087</v>
      </c>
    </row>
    <row r="26" spans="1:18" s="1" customFormat="1" ht="25.15" customHeight="1">
      <c r="A26" s="80" t="s">
        <v>184</v>
      </c>
      <c r="B26" s="81"/>
      <c r="C26" s="79" t="s">
        <v>104</v>
      </c>
      <c r="D26" s="57" t="s">
        <v>110</v>
      </c>
      <c r="E26" s="79" t="s">
        <v>9</v>
      </c>
      <c r="F26" s="79" t="s">
        <v>16</v>
      </c>
      <c r="G26" s="79" t="s">
        <v>11</v>
      </c>
      <c r="H26" s="79" t="s">
        <v>31</v>
      </c>
      <c r="I26" s="79"/>
      <c r="J26" s="79" t="s">
        <v>232</v>
      </c>
      <c r="K26" s="34" t="s">
        <v>87</v>
      </c>
      <c r="L26" s="79" t="s">
        <v>255</v>
      </c>
      <c r="M26" s="79" t="s">
        <v>12</v>
      </c>
      <c r="N26" s="79">
        <v>3.2</v>
      </c>
      <c r="O26" s="66">
        <v>1867</v>
      </c>
    </row>
    <row r="27" spans="1:18" s="1" customFormat="1" ht="25.15" customHeight="1">
      <c r="A27" s="75"/>
      <c r="B27" s="77"/>
      <c r="C27" s="71"/>
      <c r="D27" s="57" t="s">
        <v>113</v>
      </c>
      <c r="E27" s="71"/>
      <c r="F27" s="71"/>
      <c r="G27" s="71"/>
      <c r="H27" s="71"/>
      <c r="I27" s="71"/>
      <c r="J27" s="71"/>
      <c r="K27" s="34" t="s">
        <v>18</v>
      </c>
      <c r="L27" s="71"/>
      <c r="M27" s="71"/>
      <c r="N27" s="71"/>
      <c r="O27" s="66">
        <v>2075</v>
      </c>
      <c r="R27"/>
    </row>
    <row r="28" spans="1:18" s="1" customFormat="1" ht="25.15" customHeight="1">
      <c r="A28" s="75"/>
      <c r="B28" s="77"/>
      <c r="C28" s="71"/>
      <c r="D28" s="57" t="s">
        <v>253</v>
      </c>
      <c r="E28" s="71"/>
      <c r="F28" s="71"/>
      <c r="G28" s="71"/>
      <c r="H28" s="71"/>
      <c r="I28" s="71"/>
      <c r="J28" s="71"/>
      <c r="K28" s="34" t="s">
        <v>112</v>
      </c>
      <c r="L28" s="71"/>
      <c r="M28" s="71"/>
      <c r="N28" s="72"/>
      <c r="O28" s="66">
        <v>2207</v>
      </c>
    </row>
    <row r="29" spans="1:18" s="1" customFormat="1" ht="25.15" customHeight="1">
      <c r="A29" s="75"/>
      <c r="B29" s="77"/>
      <c r="C29" s="71"/>
      <c r="D29" s="57" t="s">
        <v>110</v>
      </c>
      <c r="E29" s="71"/>
      <c r="F29" s="71"/>
      <c r="G29" s="71"/>
      <c r="H29" s="71"/>
      <c r="I29" s="71"/>
      <c r="J29" s="71"/>
      <c r="K29" s="34" t="s">
        <v>183</v>
      </c>
      <c r="L29" s="71"/>
      <c r="M29" s="71"/>
      <c r="N29" s="79">
        <v>3.4</v>
      </c>
      <c r="O29" s="66">
        <v>3127</v>
      </c>
    </row>
    <row r="30" spans="1:18" s="1" customFormat="1" ht="25.15" customHeight="1">
      <c r="A30" s="75"/>
      <c r="B30" s="77"/>
      <c r="C30" s="71"/>
      <c r="D30" s="57" t="s">
        <v>113</v>
      </c>
      <c r="E30" s="71"/>
      <c r="F30" s="71"/>
      <c r="G30" s="71"/>
      <c r="H30" s="71"/>
      <c r="I30" s="71"/>
      <c r="J30" s="71"/>
      <c r="K30" s="34" t="s">
        <v>178</v>
      </c>
      <c r="L30" s="71"/>
      <c r="M30" s="71"/>
      <c r="N30" s="71"/>
      <c r="O30" s="66">
        <v>4250</v>
      </c>
    </row>
    <row r="31" spans="1:18" s="1" customFormat="1" ht="25.15" customHeight="1">
      <c r="A31" s="75"/>
      <c r="B31" s="77"/>
      <c r="C31" s="71"/>
      <c r="D31" s="57" t="s">
        <v>253</v>
      </c>
      <c r="E31" s="71"/>
      <c r="F31" s="72"/>
      <c r="G31" s="71"/>
      <c r="H31" s="71"/>
      <c r="I31" s="71"/>
      <c r="J31" s="71"/>
      <c r="K31" s="34" t="s">
        <v>185</v>
      </c>
      <c r="L31" s="71"/>
      <c r="M31" s="71"/>
      <c r="N31" s="72"/>
      <c r="O31" s="66">
        <v>4364</v>
      </c>
    </row>
    <row r="32" spans="1:18" s="1" customFormat="1" ht="25.15" customHeight="1">
      <c r="A32" s="75"/>
      <c r="B32" s="77"/>
      <c r="C32" s="71"/>
      <c r="D32" s="57" t="s">
        <v>110</v>
      </c>
      <c r="E32" s="71"/>
      <c r="F32" s="79" t="s">
        <v>14</v>
      </c>
      <c r="G32" s="71"/>
      <c r="H32" s="71"/>
      <c r="I32" s="71"/>
      <c r="J32" s="71"/>
      <c r="K32" s="34" t="s">
        <v>87</v>
      </c>
      <c r="L32" s="71"/>
      <c r="M32" s="71"/>
      <c r="N32" s="79">
        <v>3.2</v>
      </c>
      <c r="O32" s="66">
        <v>2272</v>
      </c>
    </row>
    <row r="33" spans="1:18" s="1" customFormat="1" ht="25.15" customHeight="1">
      <c r="A33" s="76"/>
      <c r="B33" s="78"/>
      <c r="C33" s="72"/>
      <c r="D33" s="57" t="s">
        <v>253</v>
      </c>
      <c r="E33" s="72"/>
      <c r="F33" s="72"/>
      <c r="G33" s="72"/>
      <c r="H33" s="72"/>
      <c r="I33" s="72"/>
      <c r="J33" s="72"/>
      <c r="K33" s="34" t="s">
        <v>112</v>
      </c>
      <c r="L33" s="72"/>
      <c r="M33" s="72"/>
      <c r="N33" s="72"/>
      <c r="O33" s="66">
        <v>2550</v>
      </c>
    </row>
    <row r="34" spans="1:18" s="1" customFormat="1" ht="25.15" customHeight="1">
      <c r="A34" s="80" t="s">
        <v>248</v>
      </c>
      <c r="B34" s="81"/>
      <c r="C34" s="79" t="s">
        <v>104</v>
      </c>
      <c r="D34" s="57" t="s">
        <v>110</v>
      </c>
      <c r="E34" s="79" t="s">
        <v>9</v>
      </c>
      <c r="F34" s="79" t="s">
        <v>182</v>
      </c>
      <c r="G34" s="79" t="s">
        <v>11</v>
      </c>
      <c r="H34" s="79" t="s">
        <v>31</v>
      </c>
      <c r="I34" s="79"/>
      <c r="J34" s="79" t="s">
        <v>228</v>
      </c>
      <c r="K34" s="31" t="s">
        <v>87</v>
      </c>
      <c r="L34" s="79" t="s">
        <v>74</v>
      </c>
      <c r="M34" s="79" t="s">
        <v>12</v>
      </c>
      <c r="N34" s="34">
        <v>3.2</v>
      </c>
      <c r="O34" s="66">
        <v>2201</v>
      </c>
    </row>
    <row r="35" spans="1:18" s="1" customFormat="1" ht="25.15" customHeight="1">
      <c r="A35" s="75"/>
      <c r="B35" s="77"/>
      <c r="C35" s="71"/>
      <c r="D35" s="57" t="s">
        <v>253</v>
      </c>
      <c r="E35" s="71"/>
      <c r="F35" s="71"/>
      <c r="G35" s="71"/>
      <c r="H35" s="71"/>
      <c r="I35" s="71"/>
      <c r="J35" s="71"/>
      <c r="K35" s="31" t="s">
        <v>112</v>
      </c>
      <c r="L35" s="71"/>
      <c r="M35" s="71"/>
      <c r="N35" s="34">
        <v>3.2</v>
      </c>
      <c r="O35" s="66">
        <v>2520</v>
      </c>
      <c r="Q35"/>
    </row>
    <row r="36" spans="1:18" s="1" customFormat="1" ht="25.15" customHeight="1">
      <c r="A36" s="76"/>
      <c r="B36" s="78"/>
      <c r="C36" s="72"/>
      <c r="D36" s="57" t="s">
        <v>110</v>
      </c>
      <c r="E36" s="72"/>
      <c r="F36" s="72"/>
      <c r="G36" s="72"/>
      <c r="H36" s="72"/>
      <c r="I36" s="72"/>
      <c r="J36" s="72"/>
      <c r="K36" s="31" t="s">
        <v>183</v>
      </c>
      <c r="L36" s="72"/>
      <c r="M36" s="72"/>
      <c r="N36" s="31">
        <v>3.4</v>
      </c>
      <c r="O36" s="66">
        <v>3051</v>
      </c>
    </row>
    <row r="37" spans="1:18" s="1" customFormat="1" ht="25.15" customHeight="1">
      <c r="A37" s="80" t="s">
        <v>247</v>
      </c>
      <c r="B37" s="81"/>
      <c r="C37" s="79" t="s">
        <v>104</v>
      </c>
      <c r="D37" s="60" t="s">
        <v>95</v>
      </c>
      <c r="E37" s="79" t="s">
        <v>9</v>
      </c>
      <c r="F37" s="79" t="s">
        <v>16</v>
      </c>
      <c r="G37" s="79" t="s">
        <v>11</v>
      </c>
      <c r="H37" s="79" t="s">
        <v>31</v>
      </c>
      <c r="I37" s="79"/>
      <c r="J37" s="79" t="s">
        <v>232</v>
      </c>
      <c r="K37" s="58" t="s">
        <v>96</v>
      </c>
      <c r="L37" s="79" t="s">
        <v>256</v>
      </c>
      <c r="M37" s="74" t="s">
        <v>12</v>
      </c>
      <c r="N37" s="60">
        <v>5.6</v>
      </c>
      <c r="O37" s="66">
        <v>3613</v>
      </c>
    </row>
    <row r="38" spans="1:18" s="1" customFormat="1" ht="25.15" customHeight="1">
      <c r="A38" s="75"/>
      <c r="B38" s="77"/>
      <c r="C38" s="71"/>
      <c r="D38" s="60" t="s">
        <v>140</v>
      </c>
      <c r="E38" s="71"/>
      <c r="F38" s="71"/>
      <c r="G38" s="71"/>
      <c r="H38" s="71"/>
      <c r="I38" s="71"/>
      <c r="J38" s="71"/>
      <c r="K38" s="58" t="s">
        <v>21</v>
      </c>
      <c r="L38" s="71"/>
      <c r="M38" s="74"/>
      <c r="N38" s="60">
        <v>5.6</v>
      </c>
      <c r="O38" s="66">
        <v>3643</v>
      </c>
    </row>
    <row r="39" spans="1:18" s="1" customFormat="1" ht="25.15" customHeight="1">
      <c r="A39" s="75"/>
      <c r="B39" s="77"/>
      <c r="C39" s="71"/>
      <c r="D39" s="60" t="s">
        <v>258</v>
      </c>
      <c r="E39" s="71"/>
      <c r="F39" s="71"/>
      <c r="G39" s="71"/>
      <c r="H39" s="71"/>
      <c r="I39" s="71"/>
      <c r="J39" s="71"/>
      <c r="K39" s="58" t="s">
        <v>257</v>
      </c>
      <c r="L39" s="71"/>
      <c r="M39" s="74"/>
      <c r="N39" s="59">
        <v>6.4</v>
      </c>
      <c r="O39" s="66">
        <v>3795</v>
      </c>
    </row>
    <row r="40" spans="1:18" s="1" customFormat="1" ht="25.15" customHeight="1">
      <c r="A40" s="75"/>
      <c r="B40" s="77"/>
      <c r="C40" s="71"/>
      <c r="D40" s="60" t="s">
        <v>225</v>
      </c>
      <c r="E40" s="71"/>
      <c r="F40" s="71"/>
      <c r="G40" s="71"/>
      <c r="H40" s="71"/>
      <c r="I40" s="71"/>
      <c r="J40" s="71"/>
      <c r="K40" s="60" t="s">
        <v>226</v>
      </c>
      <c r="L40" s="71"/>
      <c r="M40" s="74"/>
      <c r="N40" s="59">
        <v>6.4</v>
      </c>
      <c r="O40" s="66">
        <v>3841</v>
      </c>
    </row>
    <row r="41" spans="1:18" s="1" customFormat="1" ht="25.15" customHeight="1">
      <c r="A41" s="75"/>
      <c r="B41" s="77"/>
      <c r="C41" s="71"/>
      <c r="D41" s="60" t="s">
        <v>95</v>
      </c>
      <c r="E41" s="71"/>
      <c r="F41" s="71"/>
      <c r="G41" s="71"/>
      <c r="H41" s="71"/>
      <c r="I41" s="71"/>
      <c r="J41" s="71"/>
      <c r="K41" s="58" t="s">
        <v>259</v>
      </c>
      <c r="L41" s="71"/>
      <c r="M41" s="74"/>
      <c r="N41" s="59">
        <v>6.8</v>
      </c>
      <c r="O41" s="66">
        <v>4645</v>
      </c>
    </row>
    <row r="42" spans="1:18" s="1" customFormat="1" ht="22.5" customHeight="1">
      <c r="A42" s="76"/>
      <c r="B42" s="78"/>
      <c r="C42" s="72"/>
      <c r="D42" s="60" t="s">
        <v>140</v>
      </c>
      <c r="E42" s="72"/>
      <c r="F42" s="72"/>
      <c r="G42" s="72"/>
      <c r="H42" s="72"/>
      <c r="I42" s="72"/>
      <c r="J42" s="72"/>
      <c r="K42" s="58" t="s">
        <v>260</v>
      </c>
      <c r="L42" s="72"/>
      <c r="M42" s="74"/>
      <c r="N42" s="59">
        <v>6.8</v>
      </c>
      <c r="O42" s="66">
        <v>5541</v>
      </c>
    </row>
    <row r="43" spans="1:18" s="1" customFormat="1" ht="25.15" customHeight="1">
      <c r="A43" s="91" t="s">
        <v>250</v>
      </c>
      <c r="B43" s="92"/>
      <c r="C43" s="79" t="s">
        <v>104</v>
      </c>
      <c r="D43" s="54" t="s">
        <v>20</v>
      </c>
      <c r="E43" s="79" t="s">
        <v>9</v>
      </c>
      <c r="F43" s="79" t="s">
        <v>16</v>
      </c>
      <c r="G43" s="79" t="s">
        <v>11</v>
      </c>
      <c r="H43" s="79" t="s">
        <v>31</v>
      </c>
      <c r="I43" s="74"/>
      <c r="J43" s="79" t="s">
        <v>228</v>
      </c>
      <c r="K43" s="54" t="s">
        <v>186</v>
      </c>
      <c r="L43" s="55" t="s">
        <v>156</v>
      </c>
      <c r="M43" s="74" t="s">
        <v>12</v>
      </c>
      <c r="N43" s="54">
        <v>3.3</v>
      </c>
      <c r="O43" s="66">
        <v>1245</v>
      </c>
      <c r="Q43"/>
    </row>
    <row r="44" spans="1:18" s="1" customFormat="1" ht="25.15" customHeight="1">
      <c r="A44" s="91"/>
      <c r="B44" s="92"/>
      <c r="C44" s="71"/>
      <c r="D44" s="54" t="s">
        <v>252</v>
      </c>
      <c r="E44" s="72"/>
      <c r="F44" s="72"/>
      <c r="G44" s="72"/>
      <c r="H44" s="72"/>
      <c r="I44" s="74"/>
      <c r="J44" s="72"/>
      <c r="K44" s="56" t="s">
        <v>18</v>
      </c>
      <c r="L44" s="55" t="s">
        <v>251</v>
      </c>
      <c r="M44" s="74"/>
      <c r="N44" s="56">
        <v>3.2</v>
      </c>
      <c r="O44" s="66">
        <v>2156</v>
      </c>
    </row>
    <row r="45" spans="1:18" s="1" customFormat="1" ht="25.15" customHeight="1">
      <c r="A45" s="82" t="s">
        <v>105</v>
      </c>
      <c r="B45" s="81"/>
      <c r="C45" s="85" t="s">
        <v>104</v>
      </c>
      <c r="D45" s="34" t="s">
        <v>177</v>
      </c>
      <c r="E45" s="88" t="s">
        <v>22</v>
      </c>
      <c r="F45" s="85" t="s">
        <v>17</v>
      </c>
      <c r="G45" s="85" t="s">
        <v>23</v>
      </c>
      <c r="H45" s="88" t="s">
        <v>85</v>
      </c>
      <c r="I45" s="79"/>
      <c r="J45" s="79" t="s">
        <v>262</v>
      </c>
      <c r="K45" s="34" t="s">
        <v>40</v>
      </c>
      <c r="L45" s="31" t="s">
        <v>176</v>
      </c>
      <c r="M45" s="85" t="s">
        <v>12</v>
      </c>
      <c r="N45" s="38">
        <v>1.1000000000000001</v>
      </c>
      <c r="O45" s="66">
        <v>1898</v>
      </c>
    </row>
    <row r="46" spans="1:18" s="1" customFormat="1" ht="25.15" customHeight="1">
      <c r="A46" s="83"/>
      <c r="B46" s="77"/>
      <c r="C46" s="86"/>
      <c r="D46" s="38" t="s">
        <v>189</v>
      </c>
      <c r="E46" s="89"/>
      <c r="F46" s="86"/>
      <c r="G46" s="86"/>
      <c r="H46" s="89"/>
      <c r="I46" s="71"/>
      <c r="J46" s="71"/>
      <c r="K46" s="38" t="s">
        <v>18</v>
      </c>
      <c r="L46" s="31" t="s">
        <v>144</v>
      </c>
      <c r="M46" s="86"/>
      <c r="N46" s="38">
        <v>1.7</v>
      </c>
      <c r="O46" s="66">
        <v>2080</v>
      </c>
      <c r="R46"/>
    </row>
    <row r="47" spans="1:18" s="1" customFormat="1" ht="25.15" customHeight="1">
      <c r="A47" s="83"/>
      <c r="B47" s="77"/>
      <c r="C47" s="86"/>
      <c r="D47" s="62" t="s">
        <v>192</v>
      </c>
      <c r="E47" s="89"/>
      <c r="F47" s="86"/>
      <c r="G47" s="86"/>
      <c r="H47" s="89"/>
      <c r="I47" s="71"/>
      <c r="J47" s="71"/>
      <c r="K47" s="62" t="s">
        <v>18</v>
      </c>
      <c r="L47" s="61" t="s">
        <v>191</v>
      </c>
      <c r="M47" s="86"/>
      <c r="N47" s="62">
        <v>2.2999999999999998</v>
      </c>
      <c r="O47" s="66">
        <v>2884</v>
      </c>
      <c r="R47"/>
    </row>
    <row r="48" spans="1:18" s="1" customFormat="1" ht="25.15" customHeight="1">
      <c r="A48" s="83"/>
      <c r="B48" s="77"/>
      <c r="C48" s="86"/>
      <c r="D48" s="38" t="s">
        <v>261</v>
      </c>
      <c r="E48" s="89"/>
      <c r="F48" s="86"/>
      <c r="G48" s="86"/>
      <c r="H48" s="89"/>
      <c r="I48" s="71"/>
      <c r="J48" s="71"/>
      <c r="K48" s="38" t="s">
        <v>21</v>
      </c>
      <c r="L48" s="31" t="s">
        <v>191</v>
      </c>
      <c r="M48" s="86"/>
      <c r="N48" s="38">
        <v>2.2999999999999998</v>
      </c>
      <c r="O48" s="66">
        <v>3340</v>
      </c>
      <c r="R48"/>
    </row>
    <row r="49" spans="1:18" s="1" customFormat="1" ht="25.15" customHeight="1">
      <c r="A49" s="83"/>
      <c r="B49" s="77"/>
      <c r="C49" s="86"/>
      <c r="D49" s="38" t="s">
        <v>189</v>
      </c>
      <c r="E49" s="89"/>
      <c r="F49" s="86"/>
      <c r="G49" s="86"/>
      <c r="H49" s="89"/>
      <c r="I49" s="71"/>
      <c r="J49" s="71"/>
      <c r="K49" s="38" t="s">
        <v>18</v>
      </c>
      <c r="L49" s="79" t="s">
        <v>86</v>
      </c>
      <c r="M49" s="86"/>
      <c r="N49" s="38">
        <v>2.7</v>
      </c>
      <c r="O49" s="66">
        <v>2884</v>
      </c>
      <c r="R49"/>
    </row>
    <row r="50" spans="1:18" s="1" customFormat="1" ht="25.15" customHeight="1">
      <c r="A50" s="83"/>
      <c r="B50" s="77"/>
      <c r="C50" s="86"/>
      <c r="D50" s="38" t="s">
        <v>188</v>
      </c>
      <c r="E50" s="89"/>
      <c r="F50" s="86"/>
      <c r="G50" s="86"/>
      <c r="H50" s="89"/>
      <c r="I50" s="71"/>
      <c r="J50" s="71"/>
      <c r="K50" s="38" t="s">
        <v>35</v>
      </c>
      <c r="L50" s="71"/>
      <c r="M50" s="86"/>
      <c r="N50" s="38">
        <v>2.9</v>
      </c>
      <c r="O50" s="66">
        <v>3453</v>
      </c>
      <c r="Q50"/>
    </row>
    <row r="51" spans="1:18" s="1" customFormat="1" ht="25.15" customHeight="1">
      <c r="A51" s="83"/>
      <c r="B51" s="77"/>
      <c r="C51" s="86"/>
      <c r="D51" s="38" t="s">
        <v>188</v>
      </c>
      <c r="E51" s="89"/>
      <c r="F51" s="86"/>
      <c r="G51" s="86"/>
      <c r="H51" s="89"/>
      <c r="I51" s="71"/>
      <c r="J51" s="71"/>
      <c r="K51" s="38" t="s">
        <v>143</v>
      </c>
      <c r="L51" s="71"/>
      <c r="M51" s="86"/>
      <c r="N51" s="38">
        <v>3.1</v>
      </c>
      <c r="O51" s="66">
        <v>6011</v>
      </c>
    </row>
    <row r="52" spans="1:18" s="1" customFormat="1" ht="25.15" customHeight="1">
      <c r="A52" s="83"/>
      <c r="B52" s="77"/>
      <c r="C52" s="86"/>
      <c r="D52" s="38" t="s">
        <v>188</v>
      </c>
      <c r="E52" s="89"/>
      <c r="F52" s="86"/>
      <c r="G52" s="86"/>
      <c r="H52" s="89"/>
      <c r="I52" s="71"/>
      <c r="J52" s="71"/>
      <c r="K52" s="38" t="s">
        <v>142</v>
      </c>
      <c r="L52" s="71"/>
      <c r="M52" s="86"/>
      <c r="N52" s="38">
        <v>2.9</v>
      </c>
      <c r="O52" s="66">
        <v>3871</v>
      </c>
    </row>
    <row r="53" spans="1:18" s="1" customFormat="1" ht="25.15" customHeight="1">
      <c r="A53" s="83"/>
      <c r="B53" s="77"/>
      <c r="C53" s="86"/>
      <c r="D53" s="38" t="s">
        <v>145</v>
      </c>
      <c r="E53" s="89"/>
      <c r="F53" s="86"/>
      <c r="G53" s="86"/>
      <c r="H53" s="89"/>
      <c r="I53" s="71"/>
      <c r="J53" s="71"/>
      <c r="K53" s="38" t="s">
        <v>37</v>
      </c>
      <c r="L53" s="71"/>
      <c r="M53" s="86"/>
      <c r="N53" s="38">
        <v>2.9</v>
      </c>
      <c r="O53" s="66">
        <v>3453</v>
      </c>
    </row>
    <row r="54" spans="1:18" s="1" customFormat="1" ht="25.15" customHeight="1">
      <c r="A54" s="84"/>
      <c r="B54" s="78"/>
      <c r="C54" s="87"/>
      <c r="D54" s="38" t="s">
        <v>145</v>
      </c>
      <c r="E54" s="90"/>
      <c r="F54" s="87"/>
      <c r="G54" s="87"/>
      <c r="H54" s="90"/>
      <c r="I54" s="72"/>
      <c r="J54" s="72"/>
      <c r="K54" s="38" t="s">
        <v>146</v>
      </c>
      <c r="L54" s="72"/>
      <c r="M54" s="87"/>
      <c r="N54" s="38">
        <v>2.9</v>
      </c>
      <c r="O54" s="66">
        <v>3871</v>
      </c>
    </row>
    <row r="55" spans="1:18" s="1" customFormat="1" ht="25.15" customHeight="1">
      <c r="A55" s="80" t="s">
        <v>137</v>
      </c>
      <c r="B55" s="81"/>
      <c r="C55" s="79" t="s">
        <v>104</v>
      </c>
      <c r="D55" s="34" t="s">
        <v>181</v>
      </c>
      <c r="E55" s="79" t="s">
        <v>22</v>
      </c>
      <c r="F55" s="79" t="s">
        <v>138</v>
      </c>
      <c r="G55" s="79" t="s">
        <v>11</v>
      </c>
      <c r="H55" s="79" t="s">
        <v>31</v>
      </c>
      <c r="I55" s="79"/>
      <c r="J55" s="79" t="s">
        <v>229</v>
      </c>
      <c r="K55" s="34" t="s">
        <v>103</v>
      </c>
      <c r="L55" s="34" t="s">
        <v>33</v>
      </c>
      <c r="M55" s="79" t="s">
        <v>12</v>
      </c>
      <c r="N55" s="34" t="s">
        <v>224</v>
      </c>
      <c r="O55" s="66">
        <v>2657</v>
      </c>
    </row>
    <row r="56" spans="1:18" s="1" customFormat="1" ht="25.15" customHeight="1">
      <c r="A56" s="75"/>
      <c r="B56" s="77"/>
      <c r="C56" s="71"/>
      <c r="D56" s="34" t="s">
        <v>110</v>
      </c>
      <c r="E56" s="71"/>
      <c r="F56" s="71"/>
      <c r="G56" s="71"/>
      <c r="H56" s="71"/>
      <c r="I56" s="71"/>
      <c r="J56" s="71"/>
      <c r="K56" s="34" t="s">
        <v>87</v>
      </c>
      <c r="L56" s="34" t="s">
        <v>109</v>
      </c>
      <c r="M56" s="71"/>
      <c r="N56" s="34" t="s">
        <v>224</v>
      </c>
      <c r="O56" s="66">
        <v>2004</v>
      </c>
    </row>
    <row r="57" spans="1:18" s="1" customFormat="1" ht="25.15" customHeight="1">
      <c r="A57" s="75"/>
      <c r="B57" s="77"/>
      <c r="C57" s="71"/>
      <c r="D57" s="34" t="s">
        <v>141</v>
      </c>
      <c r="E57" s="71"/>
      <c r="F57" s="71"/>
      <c r="G57" s="71"/>
      <c r="H57" s="71"/>
      <c r="I57" s="71"/>
      <c r="J57" s="71"/>
      <c r="K57" s="34" t="s">
        <v>114</v>
      </c>
      <c r="L57" s="34" t="s">
        <v>33</v>
      </c>
      <c r="M57" s="71"/>
      <c r="N57" s="34" t="s">
        <v>224</v>
      </c>
      <c r="O57" s="66">
        <v>2763</v>
      </c>
    </row>
    <row r="58" spans="1:18" s="1" customFormat="1" ht="25.15" customHeight="1">
      <c r="A58" s="75"/>
      <c r="B58" s="77"/>
      <c r="C58" s="71"/>
      <c r="D58" s="34" t="s">
        <v>113</v>
      </c>
      <c r="E58" s="71"/>
      <c r="F58" s="71"/>
      <c r="G58" s="71"/>
      <c r="H58" s="71"/>
      <c r="I58" s="71"/>
      <c r="J58" s="71"/>
      <c r="K58" s="34" t="s">
        <v>18</v>
      </c>
      <c r="L58" s="34" t="s">
        <v>139</v>
      </c>
      <c r="M58" s="71"/>
      <c r="N58" s="34" t="s">
        <v>224</v>
      </c>
      <c r="O58" s="66">
        <v>2383</v>
      </c>
    </row>
    <row r="59" spans="1:18" s="1" customFormat="1" ht="25.15" customHeight="1">
      <c r="A59" s="75"/>
      <c r="B59" s="77"/>
      <c r="C59" s="71"/>
      <c r="D59" s="34" t="s">
        <v>140</v>
      </c>
      <c r="E59" s="71"/>
      <c r="F59" s="71"/>
      <c r="G59" s="71"/>
      <c r="H59" s="71"/>
      <c r="I59" s="71"/>
      <c r="J59" s="71"/>
      <c r="K59" s="34" t="s">
        <v>21</v>
      </c>
      <c r="L59" s="34" t="s">
        <v>139</v>
      </c>
      <c r="M59" s="71"/>
      <c r="N59" s="34" t="s">
        <v>224</v>
      </c>
      <c r="O59" s="66">
        <v>3021</v>
      </c>
    </row>
    <row r="60" spans="1:18" s="1" customFormat="1" ht="25.15" customHeight="1">
      <c r="A60" s="75"/>
      <c r="B60" s="77"/>
      <c r="C60" s="71"/>
      <c r="D60" s="34" t="s">
        <v>34</v>
      </c>
      <c r="E60" s="71"/>
      <c r="F60" s="71"/>
      <c r="G60" s="71"/>
      <c r="H60" s="71"/>
      <c r="I60" s="71"/>
      <c r="J60" s="71"/>
      <c r="K60" s="34" t="s">
        <v>35</v>
      </c>
      <c r="L60" s="34" t="s">
        <v>36</v>
      </c>
      <c r="M60" s="71"/>
      <c r="N60" s="34" t="s">
        <v>224</v>
      </c>
      <c r="O60" s="66">
        <v>3022</v>
      </c>
    </row>
    <row r="61" spans="1:18" s="1" customFormat="1" ht="25.15" customHeight="1">
      <c r="A61" s="76"/>
      <c r="B61" s="78"/>
      <c r="C61" s="72"/>
      <c r="D61" s="34" t="s">
        <v>38</v>
      </c>
      <c r="E61" s="72"/>
      <c r="F61" s="72"/>
      <c r="G61" s="72"/>
      <c r="H61" s="72"/>
      <c r="I61" s="72"/>
      <c r="J61" s="72"/>
      <c r="K61" s="34" t="s">
        <v>37</v>
      </c>
      <c r="L61" s="34" t="s">
        <v>36</v>
      </c>
      <c r="M61" s="72"/>
      <c r="N61" s="34" t="s">
        <v>224</v>
      </c>
      <c r="O61" s="66">
        <v>4357</v>
      </c>
    </row>
    <row r="62" spans="1:18" s="1" customFormat="1" ht="25.15" customHeight="1">
      <c r="A62" s="80" t="s">
        <v>116</v>
      </c>
      <c r="B62" s="81"/>
      <c r="C62" s="79" t="s">
        <v>104</v>
      </c>
      <c r="D62" s="34" t="s">
        <v>181</v>
      </c>
      <c r="E62" s="79" t="s">
        <v>9</v>
      </c>
      <c r="F62" s="79" t="s">
        <v>30</v>
      </c>
      <c r="G62" s="79" t="s">
        <v>117</v>
      </c>
      <c r="H62" s="79" t="s">
        <v>31</v>
      </c>
      <c r="I62" s="79"/>
      <c r="J62" s="79" t="s">
        <v>230</v>
      </c>
      <c r="K62" s="34" t="s">
        <v>40</v>
      </c>
      <c r="L62" s="79" t="s">
        <v>118</v>
      </c>
      <c r="M62" s="79" t="s">
        <v>12</v>
      </c>
      <c r="N62" s="34">
        <v>3</v>
      </c>
      <c r="O62" s="66">
        <v>2945</v>
      </c>
    </row>
    <row r="63" spans="1:18" s="1" customFormat="1" ht="25.15" customHeight="1">
      <c r="A63" s="75"/>
      <c r="B63" s="77"/>
      <c r="C63" s="71"/>
      <c r="D63" s="34" t="s">
        <v>266</v>
      </c>
      <c r="E63" s="71"/>
      <c r="F63" s="71"/>
      <c r="G63" s="71"/>
      <c r="H63" s="71"/>
      <c r="I63" s="71"/>
      <c r="J63" s="71"/>
      <c r="K63" s="34" t="s">
        <v>21</v>
      </c>
      <c r="L63" s="71"/>
      <c r="M63" s="71"/>
      <c r="N63" s="34">
        <v>3.2</v>
      </c>
      <c r="O63" s="66">
        <v>3264</v>
      </c>
    </row>
    <row r="64" spans="1:18" s="1" customFormat="1" ht="25.15" customHeight="1">
      <c r="A64" s="75"/>
      <c r="B64" s="77"/>
      <c r="C64" s="71"/>
      <c r="D64" s="65" t="s">
        <v>181</v>
      </c>
      <c r="E64" s="71"/>
      <c r="F64" s="71"/>
      <c r="G64" s="71"/>
      <c r="H64" s="71"/>
      <c r="I64" s="71"/>
      <c r="J64" s="71"/>
      <c r="K64" s="34" t="s">
        <v>179</v>
      </c>
      <c r="L64" s="71"/>
      <c r="M64" s="71"/>
      <c r="N64" s="34">
        <v>3.2</v>
      </c>
      <c r="O64" s="66">
        <v>3901</v>
      </c>
    </row>
    <row r="65" spans="1:16" s="1" customFormat="1" ht="25.15" customHeight="1">
      <c r="A65" s="76"/>
      <c r="B65" s="78"/>
      <c r="C65" s="72"/>
      <c r="D65" s="34" t="s">
        <v>266</v>
      </c>
      <c r="E65" s="72"/>
      <c r="F65" s="72"/>
      <c r="G65" s="72"/>
      <c r="H65" s="72"/>
      <c r="I65" s="72"/>
      <c r="J65" s="72"/>
      <c r="K65" s="34" t="s">
        <v>180</v>
      </c>
      <c r="L65" s="72"/>
      <c r="M65" s="72"/>
      <c r="N65" s="34">
        <v>3.4</v>
      </c>
      <c r="O65" s="66">
        <v>5920</v>
      </c>
    </row>
    <row r="66" spans="1:16" s="1" customFormat="1" ht="25.15" customHeight="1">
      <c r="A66" s="91" t="s">
        <v>48</v>
      </c>
      <c r="B66" s="92"/>
      <c r="C66" s="18" t="s">
        <v>25</v>
      </c>
      <c r="D66" s="34" t="s">
        <v>70</v>
      </c>
      <c r="E66" s="74" t="s">
        <v>9</v>
      </c>
      <c r="F66" s="34" t="s">
        <v>10</v>
      </c>
      <c r="G66" s="34" t="s">
        <v>51</v>
      </c>
      <c r="H66" s="34" t="s">
        <v>31</v>
      </c>
      <c r="I66" s="71"/>
      <c r="J66" s="79" t="s">
        <v>231</v>
      </c>
      <c r="K66" s="34" t="s">
        <v>67</v>
      </c>
      <c r="L66" s="34" t="s">
        <v>68</v>
      </c>
      <c r="M66" s="34" t="s">
        <v>69</v>
      </c>
      <c r="N66" s="34">
        <v>0.6</v>
      </c>
      <c r="O66" s="66">
        <v>1192</v>
      </c>
    </row>
    <row r="67" spans="1:16" s="1" customFormat="1" ht="25.15" customHeight="1">
      <c r="A67" s="93"/>
      <c r="B67" s="92"/>
      <c r="C67" s="18" t="s">
        <v>25</v>
      </c>
      <c r="D67" s="34" t="s">
        <v>52</v>
      </c>
      <c r="E67" s="74"/>
      <c r="F67" s="34" t="s">
        <v>10</v>
      </c>
      <c r="G67" s="34" t="s">
        <v>51</v>
      </c>
      <c r="H67" s="34" t="s">
        <v>31</v>
      </c>
      <c r="I67" s="72"/>
      <c r="J67" s="72"/>
      <c r="K67" s="34" t="s">
        <v>19</v>
      </c>
      <c r="L67" s="34" t="s">
        <v>50</v>
      </c>
      <c r="M67" s="34" t="s">
        <v>49</v>
      </c>
      <c r="N67" s="34">
        <v>0.8</v>
      </c>
      <c r="O67" s="66">
        <v>1317</v>
      </c>
    </row>
    <row r="68" spans="1:16" s="1" customFormat="1" ht="25.15" customHeight="1">
      <c r="A68" s="91" t="s">
        <v>75</v>
      </c>
      <c r="B68" s="92"/>
      <c r="C68" s="18" t="s">
        <v>39</v>
      </c>
      <c r="D68" s="18" t="s">
        <v>41</v>
      </c>
      <c r="E68" s="74" t="s">
        <v>22</v>
      </c>
      <c r="F68" s="74" t="s">
        <v>16</v>
      </c>
      <c r="G68" s="74" t="s">
        <v>45</v>
      </c>
      <c r="H68" s="74" t="s">
        <v>31</v>
      </c>
      <c r="I68" s="79"/>
      <c r="J68" s="79" t="s">
        <v>231</v>
      </c>
      <c r="K68" s="74" t="s">
        <v>40</v>
      </c>
      <c r="L68" s="74" t="s">
        <v>90</v>
      </c>
      <c r="M68" s="74" t="s">
        <v>12</v>
      </c>
      <c r="N68" s="34">
        <v>1.6</v>
      </c>
      <c r="O68" s="94">
        <v>4099</v>
      </c>
    </row>
    <row r="69" spans="1:16" s="1" customFormat="1" ht="25.15" customHeight="1">
      <c r="A69" s="91"/>
      <c r="B69" s="92"/>
      <c r="C69" s="18" t="s">
        <v>27</v>
      </c>
      <c r="D69" s="18" t="s">
        <v>42</v>
      </c>
      <c r="E69" s="74"/>
      <c r="F69" s="74"/>
      <c r="G69" s="74"/>
      <c r="H69" s="74"/>
      <c r="I69" s="71"/>
      <c r="J69" s="71"/>
      <c r="K69" s="74"/>
      <c r="L69" s="74"/>
      <c r="M69" s="74"/>
      <c r="N69" s="34">
        <v>1.6</v>
      </c>
      <c r="O69" s="94"/>
    </row>
    <row r="70" spans="1:16" s="1" customFormat="1" ht="25.15" customHeight="1">
      <c r="A70" s="91"/>
      <c r="B70" s="92"/>
      <c r="C70" s="18" t="s">
        <v>26</v>
      </c>
      <c r="D70" s="18" t="s">
        <v>43</v>
      </c>
      <c r="E70" s="74"/>
      <c r="F70" s="74"/>
      <c r="G70" s="74"/>
      <c r="H70" s="74"/>
      <c r="I70" s="71"/>
      <c r="J70" s="71"/>
      <c r="K70" s="74"/>
      <c r="L70" s="74"/>
      <c r="M70" s="74"/>
      <c r="N70" s="34">
        <v>1.6</v>
      </c>
      <c r="O70" s="94"/>
    </row>
    <row r="71" spans="1:16" s="1" customFormat="1" ht="25.15" customHeight="1">
      <c r="A71" s="91"/>
      <c r="B71" s="92"/>
      <c r="C71" s="18" t="s">
        <v>25</v>
      </c>
      <c r="D71" s="18" t="s">
        <v>44</v>
      </c>
      <c r="E71" s="74"/>
      <c r="F71" s="74"/>
      <c r="G71" s="74"/>
      <c r="H71" s="74"/>
      <c r="I71" s="71"/>
      <c r="J71" s="71"/>
      <c r="K71" s="74"/>
      <c r="L71" s="74"/>
      <c r="M71" s="74"/>
      <c r="N71" s="34">
        <v>1.6</v>
      </c>
      <c r="O71" s="94"/>
    </row>
    <row r="72" spans="1:16" s="1" customFormat="1" ht="25.15" hidden="1" customHeight="1">
      <c r="A72" s="91" t="s">
        <v>88</v>
      </c>
      <c r="B72" s="92"/>
      <c r="C72" s="18" t="s">
        <v>27</v>
      </c>
      <c r="D72" s="18" t="s">
        <v>133</v>
      </c>
      <c r="E72" s="74" t="s">
        <v>22</v>
      </c>
      <c r="F72" s="74" t="s">
        <v>16</v>
      </c>
      <c r="G72" s="74" t="s">
        <v>45</v>
      </c>
      <c r="H72" s="74" t="s">
        <v>31</v>
      </c>
      <c r="I72" s="71"/>
      <c r="J72" s="46"/>
      <c r="K72" s="74" t="s">
        <v>18</v>
      </c>
      <c r="L72" s="74" t="s">
        <v>89</v>
      </c>
      <c r="M72" s="95" t="s">
        <v>190</v>
      </c>
      <c r="N72" s="34">
        <v>1.6</v>
      </c>
      <c r="O72" s="98" t="e">
        <f>#REF!*1.1</f>
        <v>#REF!</v>
      </c>
      <c r="P72" s="39"/>
    </row>
    <row r="73" spans="1:16" s="1" customFormat="1" ht="25.15" hidden="1" customHeight="1">
      <c r="A73" s="91"/>
      <c r="B73" s="92"/>
      <c r="C73" s="18" t="s">
        <v>26</v>
      </c>
      <c r="D73" s="18" t="s">
        <v>132</v>
      </c>
      <c r="E73" s="74"/>
      <c r="F73" s="74"/>
      <c r="G73" s="74"/>
      <c r="H73" s="74"/>
      <c r="I73" s="71"/>
      <c r="J73" s="46"/>
      <c r="K73" s="74"/>
      <c r="L73" s="74"/>
      <c r="M73" s="96"/>
      <c r="N73" s="34">
        <v>1.6</v>
      </c>
      <c r="O73" s="98"/>
      <c r="P73" s="39"/>
    </row>
    <row r="74" spans="1:16" s="1" customFormat="1" ht="25.15" hidden="1" customHeight="1">
      <c r="A74" s="91"/>
      <c r="B74" s="92"/>
      <c r="C74" s="18" t="s">
        <v>25</v>
      </c>
      <c r="D74" s="18" t="s">
        <v>131</v>
      </c>
      <c r="E74" s="74"/>
      <c r="F74" s="74"/>
      <c r="G74" s="74"/>
      <c r="H74" s="74"/>
      <c r="I74" s="72"/>
      <c r="J74" s="47"/>
      <c r="K74" s="74"/>
      <c r="L74" s="74"/>
      <c r="M74" s="97"/>
      <c r="N74" s="34">
        <v>1.6</v>
      </c>
      <c r="O74" s="98"/>
      <c r="P74" s="39"/>
    </row>
    <row r="75" spans="1:16" s="1" customFormat="1" ht="25.15" customHeight="1">
      <c r="A75" s="35" t="s">
        <v>59</v>
      </c>
      <c r="B75" s="92"/>
      <c r="C75" s="18" t="s">
        <v>25</v>
      </c>
      <c r="D75" s="34" t="s">
        <v>60</v>
      </c>
      <c r="E75" s="34" t="s">
        <v>9</v>
      </c>
      <c r="F75" s="74" t="s">
        <v>16</v>
      </c>
      <c r="G75" s="74" t="s">
        <v>11</v>
      </c>
      <c r="H75" s="74" t="s">
        <v>31</v>
      </c>
      <c r="I75" s="79"/>
      <c r="J75" s="79" t="s">
        <v>231</v>
      </c>
      <c r="K75" s="34" t="s">
        <v>61</v>
      </c>
      <c r="L75" s="34" t="s">
        <v>64</v>
      </c>
      <c r="M75" s="74" t="s">
        <v>12</v>
      </c>
      <c r="N75" s="34">
        <v>0.17</v>
      </c>
      <c r="O75" s="66">
        <v>539</v>
      </c>
    </row>
    <row r="76" spans="1:16" s="1" customFormat="1" ht="25.15" customHeight="1">
      <c r="A76" s="35" t="s">
        <v>66</v>
      </c>
      <c r="B76" s="92"/>
      <c r="C76" s="18" t="s">
        <v>25</v>
      </c>
      <c r="D76" s="34" t="s">
        <v>65</v>
      </c>
      <c r="E76" s="34" t="s">
        <v>9</v>
      </c>
      <c r="F76" s="74"/>
      <c r="G76" s="74"/>
      <c r="H76" s="74"/>
      <c r="I76" s="72"/>
      <c r="J76" s="72"/>
      <c r="K76" s="34" t="s">
        <v>62</v>
      </c>
      <c r="L76" s="34" t="s">
        <v>63</v>
      </c>
      <c r="M76" s="74"/>
      <c r="N76" s="34">
        <v>0.34</v>
      </c>
      <c r="O76" s="66">
        <v>782</v>
      </c>
    </row>
    <row r="77" spans="1:16" s="1" customFormat="1" ht="25.15" hidden="1" customHeight="1">
      <c r="A77" s="80" t="s">
        <v>46</v>
      </c>
      <c r="B77" s="81"/>
      <c r="C77" s="79" t="s">
        <v>104</v>
      </c>
      <c r="D77" s="34" t="s">
        <v>13</v>
      </c>
      <c r="E77" s="79" t="s">
        <v>9</v>
      </c>
      <c r="F77" s="79" t="s">
        <v>17</v>
      </c>
      <c r="G77" s="79" t="s">
        <v>107</v>
      </c>
      <c r="H77" s="79" t="s">
        <v>31</v>
      </c>
      <c r="I77" s="79"/>
      <c r="J77" s="45"/>
      <c r="K77" s="34" t="s">
        <v>18</v>
      </c>
      <c r="L77" s="79" t="s">
        <v>47</v>
      </c>
      <c r="M77" s="95" t="s">
        <v>190</v>
      </c>
      <c r="N77" s="34">
        <v>1.8</v>
      </c>
      <c r="O77" s="66"/>
    </row>
    <row r="78" spans="1:16" s="1" customFormat="1" ht="25.15" hidden="1" customHeight="1">
      <c r="A78" s="75"/>
      <c r="B78" s="77"/>
      <c r="C78" s="71"/>
      <c r="D78" s="34" t="s">
        <v>108</v>
      </c>
      <c r="E78" s="71"/>
      <c r="F78" s="71"/>
      <c r="G78" s="71"/>
      <c r="H78" s="71"/>
      <c r="I78" s="71"/>
      <c r="J78" s="46"/>
      <c r="K78" s="34" t="s">
        <v>96</v>
      </c>
      <c r="L78" s="71"/>
      <c r="M78" s="96"/>
      <c r="N78" s="34">
        <v>1.8</v>
      </c>
      <c r="O78" s="66"/>
    </row>
    <row r="79" spans="1:16" s="1" customFormat="1" ht="25.15" hidden="1" customHeight="1">
      <c r="A79" s="76"/>
      <c r="B79" s="78"/>
      <c r="C79" s="72"/>
      <c r="D79" s="34" t="s">
        <v>13</v>
      </c>
      <c r="E79" s="72"/>
      <c r="F79" s="72"/>
      <c r="G79" s="72"/>
      <c r="H79" s="72"/>
      <c r="I79" s="71"/>
      <c r="J79" s="46"/>
      <c r="K79" s="34" t="s">
        <v>178</v>
      </c>
      <c r="L79" s="72"/>
      <c r="M79" s="97"/>
      <c r="N79" s="34">
        <v>1.9</v>
      </c>
      <c r="O79" s="66"/>
    </row>
    <row r="80" spans="1:16" s="1" customFormat="1" ht="24.95" customHeight="1">
      <c r="A80" s="80" t="s">
        <v>106</v>
      </c>
      <c r="B80" s="81"/>
      <c r="C80" s="79" t="s">
        <v>104</v>
      </c>
      <c r="D80" s="31" t="s">
        <v>265</v>
      </c>
      <c r="E80" s="79" t="s">
        <v>9</v>
      </c>
      <c r="F80" s="79" t="s">
        <v>17</v>
      </c>
      <c r="G80" s="79" t="s">
        <v>111</v>
      </c>
      <c r="H80" s="79" t="s">
        <v>31</v>
      </c>
      <c r="I80" s="79"/>
      <c r="J80" s="79" t="s">
        <v>232</v>
      </c>
      <c r="K80" s="31" t="s">
        <v>153</v>
      </c>
      <c r="L80" s="79" t="s">
        <v>152</v>
      </c>
      <c r="M80" s="79" t="s">
        <v>12</v>
      </c>
      <c r="N80" s="34">
        <v>1</v>
      </c>
      <c r="O80" s="66">
        <v>1784</v>
      </c>
    </row>
    <row r="81" spans="1:18" s="1" customFormat="1" ht="24.95" customHeight="1">
      <c r="A81" s="75"/>
      <c r="B81" s="77"/>
      <c r="C81" s="71"/>
      <c r="D81" s="34" t="s">
        <v>110</v>
      </c>
      <c r="E81" s="71"/>
      <c r="F81" s="71"/>
      <c r="G81" s="71"/>
      <c r="H81" s="71"/>
      <c r="I81" s="71"/>
      <c r="J81" s="71"/>
      <c r="K81" s="31" t="s">
        <v>18</v>
      </c>
      <c r="L81" s="71"/>
      <c r="M81" s="71"/>
      <c r="N81" s="34">
        <v>1.1000000000000001</v>
      </c>
      <c r="O81" s="66">
        <v>2277</v>
      </c>
    </row>
    <row r="82" spans="1:18" s="1" customFormat="1" ht="24.95" customHeight="1">
      <c r="A82" s="75"/>
      <c r="B82" s="77"/>
      <c r="C82" s="71"/>
      <c r="D82" s="65" t="s">
        <v>263</v>
      </c>
      <c r="E82" s="71"/>
      <c r="F82" s="71"/>
      <c r="G82" s="71"/>
      <c r="H82" s="71"/>
      <c r="I82" s="71"/>
      <c r="J82" s="71"/>
      <c r="K82" s="63" t="s">
        <v>96</v>
      </c>
      <c r="L82" s="71"/>
      <c r="M82" s="71"/>
      <c r="N82" s="64">
        <v>1.2</v>
      </c>
      <c r="O82" s="66">
        <v>2452</v>
      </c>
    </row>
    <row r="83" spans="1:18" s="1" customFormat="1" ht="24.95" customHeight="1">
      <c r="A83" s="75"/>
      <c r="B83" s="77"/>
      <c r="C83" s="71"/>
      <c r="D83" s="34" t="s">
        <v>264</v>
      </c>
      <c r="E83" s="71"/>
      <c r="F83" s="71"/>
      <c r="G83" s="71"/>
      <c r="H83" s="71"/>
      <c r="I83" s="71"/>
      <c r="J83" s="71"/>
      <c r="K83" s="31" t="s">
        <v>21</v>
      </c>
      <c r="L83" s="71"/>
      <c r="M83" s="71"/>
      <c r="N83" s="33">
        <v>1.3</v>
      </c>
      <c r="O83" s="66">
        <v>2854</v>
      </c>
    </row>
    <row r="84" spans="1:18" s="1" customFormat="1" ht="24.95" customHeight="1">
      <c r="A84" s="76"/>
      <c r="B84" s="78"/>
      <c r="C84" s="72"/>
      <c r="D84" s="34" t="s">
        <v>110</v>
      </c>
      <c r="E84" s="72"/>
      <c r="F84" s="72"/>
      <c r="G84" s="72"/>
      <c r="H84" s="72"/>
      <c r="I84" s="71"/>
      <c r="J84" s="72"/>
      <c r="K84" s="31" t="s">
        <v>178</v>
      </c>
      <c r="L84" s="72"/>
      <c r="M84" s="72"/>
      <c r="N84" s="31">
        <v>1.4</v>
      </c>
      <c r="O84" s="66">
        <v>3552</v>
      </c>
    </row>
    <row r="85" spans="1:18" s="1" customFormat="1" ht="41.25" customHeight="1">
      <c r="A85" s="9" t="s">
        <v>83</v>
      </c>
      <c r="B85" s="6"/>
      <c r="C85" s="18" t="s">
        <v>24</v>
      </c>
      <c r="D85" s="38" t="s">
        <v>79</v>
      </c>
      <c r="E85" s="37" t="s">
        <v>9</v>
      </c>
      <c r="F85" s="37" t="s">
        <v>17</v>
      </c>
      <c r="G85" s="37" t="s">
        <v>11</v>
      </c>
      <c r="H85" s="38" t="s">
        <v>31</v>
      </c>
      <c r="I85" s="100"/>
      <c r="J85" s="48" t="s">
        <v>231</v>
      </c>
      <c r="K85" s="37" t="s">
        <v>15</v>
      </c>
      <c r="L85" s="34" t="s">
        <v>77</v>
      </c>
      <c r="M85" s="37" t="s">
        <v>12</v>
      </c>
      <c r="N85" s="38">
        <v>0.4</v>
      </c>
      <c r="O85" s="66">
        <v>850</v>
      </c>
    </row>
    <row r="86" spans="1:18" s="1" customFormat="1" ht="50.25" customHeight="1">
      <c r="A86" s="9" t="s">
        <v>84</v>
      </c>
      <c r="B86" s="6"/>
      <c r="C86" s="18" t="s">
        <v>24</v>
      </c>
      <c r="D86" s="38" t="s">
        <v>76</v>
      </c>
      <c r="E86" s="37" t="s">
        <v>9</v>
      </c>
      <c r="F86" s="37" t="s">
        <v>17</v>
      </c>
      <c r="G86" s="37" t="s">
        <v>11</v>
      </c>
      <c r="H86" s="38" t="s">
        <v>31</v>
      </c>
      <c r="I86" s="100"/>
      <c r="J86" s="48" t="s">
        <v>231</v>
      </c>
      <c r="K86" s="37" t="s">
        <v>19</v>
      </c>
      <c r="L86" s="37" t="s">
        <v>78</v>
      </c>
      <c r="M86" s="37" t="s">
        <v>12</v>
      </c>
      <c r="N86" s="38">
        <v>0.9</v>
      </c>
      <c r="O86" s="66">
        <v>1431</v>
      </c>
    </row>
    <row r="87" spans="1:18" s="1" customFormat="1" ht="50.25" customHeight="1">
      <c r="A87" s="7" t="s">
        <v>56</v>
      </c>
      <c r="B87" s="99"/>
      <c r="C87" s="18" t="s">
        <v>25</v>
      </c>
      <c r="D87" s="38" t="s">
        <v>238</v>
      </c>
      <c r="E87" s="37" t="s">
        <v>53</v>
      </c>
      <c r="F87" s="37" t="s">
        <v>17</v>
      </c>
      <c r="G87" s="100" t="s">
        <v>245</v>
      </c>
      <c r="H87" s="100" t="s">
        <v>31</v>
      </c>
      <c r="I87" s="99"/>
      <c r="J87" s="51" t="s">
        <v>233</v>
      </c>
      <c r="K87" s="37" t="s">
        <v>54</v>
      </c>
      <c r="L87" s="37" t="s">
        <v>239</v>
      </c>
      <c r="M87" s="37" t="s">
        <v>12</v>
      </c>
      <c r="N87" s="38">
        <v>3.2</v>
      </c>
      <c r="O87" s="66">
        <v>8197</v>
      </c>
    </row>
    <row r="88" spans="1:18" s="1" customFormat="1" ht="50.25" customHeight="1">
      <c r="A88" s="7" t="s">
        <v>57</v>
      </c>
      <c r="B88" s="99"/>
      <c r="C88" s="18" t="s">
        <v>25</v>
      </c>
      <c r="D88" s="38" t="s">
        <v>241</v>
      </c>
      <c r="E88" s="37" t="s">
        <v>53</v>
      </c>
      <c r="F88" s="37" t="s">
        <v>17</v>
      </c>
      <c r="G88" s="100"/>
      <c r="H88" s="100"/>
      <c r="I88" s="99"/>
      <c r="J88" s="51" t="s">
        <v>233</v>
      </c>
      <c r="K88" s="37" t="s">
        <v>55</v>
      </c>
      <c r="L88" s="37" t="s">
        <v>240</v>
      </c>
      <c r="M88" s="37" t="s">
        <v>12</v>
      </c>
      <c r="N88" s="51">
        <v>3.5</v>
      </c>
      <c r="O88" s="66">
        <v>10322</v>
      </c>
      <c r="Q88"/>
    </row>
    <row r="89" spans="1:18" s="1" customFormat="1" ht="50.25" customHeight="1">
      <c r="A89" s="7" t="s">
        <v>58</v>
      </c>
      <c r="B89" s="99"/>
      <c r="C89" s="18" t="s">
        <v>25</v>
      </c>
      <c r="D89" s="38" t="s">
        <v>243</v>
      </c>
      <c r="E89" s="37" t="s">
        <v>53</v>
      </c>
      <c r="F89" s="37" t="s">
        <v>17</v>
      </c>
      <c r="G89" s="100"/>
      <c r="H89" s="100"/>
      <c r="I89" s="99"/>
      <c r="J89" s="51" t="s">
        <v>233</v>
      </c>
      <c r="K89" s="37" t="s">
        <v>244</v>
      </c>
      <c r="L89" s="37" t="s">
        <v>242</v>
      </c>
      <c r="M89" s="37" t="s">
        <v>12</v>
      </c>
      <c r="N89" s="38">
        <v>4.8</v>
      </c>
      <c r="O89" s="66">
        <v>13814</v>
      </c>
    </row>
    <row r="90" spans="1:18" s="1" customFormat="1" ht="48" customHeight="1">
      <c r="A90" s="35" t="s">
        <v>122</v>
      </c>
      <c r="B90" s="30"/>
      <c r="C90" s="18" t="s">
        <v>24</v>
      </c>
      <c r="D90" s="34" t="s">
        <v>157</v>
      </c>
      <c r="E90" s="34" t="s">
        <v>9</v>
      </c>
      <c r="F90" s="34" t="s">
        <v>91</v>
      </c>
      <c r="G90" s="34" t="s">
        <v>51</v>
      </c>
      <c r="H90" s="34" t="s">
        <v>31</v>
      </c>
      <c r="I90" s="79"/>
      <c r="J90" s="79" t="s">
        <v>230</v>
      </c>
      <c r="K90" s="34" t="s">
        <v>134</v>
      </c>
      <c r="L90" s="34" t="s">
        <v>119</v>
      </c>
      <c r="M90" s="37" t="s">
        <v>12</v>
      </c>
      <c r="N90" s="34">
        <v>1.7</v>
      </c>
      <c r="O90" s="66">
        <v>3129</v>
      </c>
    </row>
    <row r="91" spans="1:18" s="1" customFormat="1" ht="50.25" customHeight="1">
      <c r="A91" s="35" t="s">
        <v>123</v>
      </c>
      <c r="B91" s="30"/>
      <c r="C91" s="18" t="s">
        <v>24</v>
      </c>
      <c r="D91" s="34" t="s">
        <v>158</v>
      </c>
      <c r="E91" s="34" t="s">
        <v>9</v>
      </c>
      <c r="F91" s="34" t="s">
        <v>91</v>
      </c>
      <c r="G91" s="34" t="s">
        <v>51</v>
      </c>
      <c r="H91" s="34" t="s">
        <v>31</v>
      </c>
      <c r="I91" s="71"/>
      <c r="J91" s="71"/>
      <c r="K91" s="34" t="s">
        <v>135</v>
      </c>
      <c r="L91" s="34" t="s">
        <v>120</v>
      </c>
      <c r="M91" s="37" t="s">
        <v>12</v>
      </c>
      <c r="N91" s="34">
        <v>3.4</v>
      </c>
      <c r="O91" s="66">
        <v>6017</v>
      </c>
    </row>
    <row r="92" spans="1:18" s="1" customFormat="1" ht="50.25" customHeight="1">
      <c r="A92" s="35" t="s">
        <v>127</v>
      </c>
      <c r="B92" s="36"/>
      <c r="C92" s="18" t="s">
        <v>24</v>
      </c>
      <c r="D92" s="34" t="s">
        <v>158</v>
      </c>
      <c r="E92" s="34" t="s">
        <v>9</v>
      </c>
      <c r="F92" s="34" t="s">
        <v>91</v>
      </c>
      <c r="G92" s="34" t="s">
        <v>51</v>
      </c>
      <c r="H92" s="34" t="s">
        <v>31</v>
      </c>
      <c r="I92" s="71"/>
      <c r="J92" s="72"/>
      <c r="K92" s="34" t="s">
        <v>135</v>
      </c>
      <c r="L92" s="34" t="s">
        <v>128</v>
      </c>
      <c r="M92" s="37" t="s">
        <v>12</v>
      </c>
      <c r="N92" s="34">
        <v>3.4</v>
      </c>
      <c r="O92" s="66">
        <v>6017</v>
      </c>
    </row>
    <row r="93" spans="1:18" s="1" customFormat="1" ht="49.5" customHeight="1">
      <c r="A93" s="35" t="s">
        <v>124</v>
      </c>
      <c r="B93" s="36"/>
      <c r="C93" s="18" t="s">
        <v>24</v>
      </c>
      <c r="D93" s="34" t="s">
        <v>161</v>
      </c>
      <c r="E93" s="34" t="s">
        <v>9</v>
      </c>
      <c r="F93" s="34" t="s">
        <v>91</v>
      </c>
      <c r="G93" s="34" t="s">
        <v>51</v>
      </c>
      <c r="H93" s="34" t="s">
        <v>31</v>
      </c>
      <c r="I93" s="71"/>
      <c r="J93" s="79" t="s">
        <v>233</v>
      </c>
      <c r="K93" s="34" t="s">
        <v>159</v>
      </c>
      <c r="L93" s="34" t="s">
        <v>121</v>
      </c>
      <c r="M93" s="37" t="s">
        <v>12</v>
      </c>
      <c r="N93" s="34">
        <v>5.0999999999999996</v>
      </c>
      <c r="O93" s="66">
        <v>9060</v>
      </c>
      <c r="Q93"/>
    </row>
    <row r="94" spans="1:18" s="1" customFormat="1" ht="49.5" customHeight="1">
      <c r="A94" s="35" t="s">
        <v>125</v>
      </c>
      <c r="B94" s="36"/>
      <c r="C94" s="18" t="s">
        <v>24</v>
      </c>
      <c r="D94" s="34" t="s">
        <v>162</v>
      </c>
      <c r="E94" s="34" t="s">
        <v>9</v>
      </c>
      <c r="F94" s="34" t="s">
        <v>91</v>
      </c>
      <c r="G94" s="34" t="s">
        <v>51</v>
      </c>
      <c r="H94" s="34" t="s">
        <v>31</v>
      </c>
      <c r="I94" s="71"/>
      <c r="J94" s="71"/>
      <c r="K94" s="34" t="s">
        <v>160</v>
      </c>
      <c r="L94" s="34" t="s">
        <v>126</v>
      </c>
      <c r="M94" s="37" t="s">
        <v>12</v>
      </c>
      <c r="N94" s="34">
        <v>6.8</v>
      </c>
      <c r="O94" s="66">
        <v>11519</v>
      </c>
    </row>
    <row r="95" spans="1:18" s="1" customFormat="1" ht="51.75" customHeight="1">
      <c r="A95" s="35" t="s">
        <v>129</v>
      </c>
      <c r="B95" s="36"/>
      <c r="C95" s="18" t="s">
        <v>24</v>
      </c>
      <c r="D95" s="34" t="s">
        <v>162</v>
      </c>
      <c r="E95" s="34" t="s">
        <v>9</v>
      </c>
      <c r="F95" s="34" t="s">
        <v>91</v>
      </c>
      <c r="G95" s="34" t="s">
        <v>51</v>
      </c>
      <c r="H95" s="34" t="s">
        <v>31</v>
      </c>
      <c r="I95" s="71"/>
      <c r="J95" s="72"/>
      <c r="K95" s="34" t="s">
        <v>160</v>
      </c>
      <c r="L95" s="34" t="s">
        <v>130</v>
      </c>
      <c r="M95" s="37" t="s">
        <v>12</v>
      </c>
      <c r="N95" s="34">
        <v>6.8</v>
      </c>
      <c r="O95" s="66">
        <v>11519</v>
      </c>
    </row>
    <row r="96" spans="1:18" s="1" customFormat="1" ht="15">
      <c r="A96" s="101" t="s">
        <v>147</v>
      </c>
      <c r="B96" s="81"/>
      <c r="C96" s="103" t="s">
        <v>148</v>
      </c>
      <c r="D96" s="104"/>
      <c r="E96" s="104"/>
      <c r="F96" s="104"/>
      <c r="G96" s="104"/>
      <c r="H96" s="104"/>
      <c r="I96" s="104"/>
      <c r="J96" s="104"/>
      <c r="K96" s="105"/>
      <c r="L96" s="33"/>
      <c r="M96" s="37" t="s">
        <v>12</v>
      </c>
      <c r="N96" s="33"/>
      <c r="O96" s="66">
        <v>179</v>
      </c>
      <c r="R96"/>
    </row>
    <row r="97" spans="1:19" s="1" customFormat="1" ht="12" customHeight="1">
      <c r="A97" s="102"/>
      <c r="B97" s="77"/>
      <c r="C97" s="103" t="s">
        <v>149</v>
      </c>
      <c r="D97" s="104"/>
      <c r="E97" s="104"/>
      <c r="F97" s="104"/>
      <c r="G97" s="104"/>
      <c r="H97" s="104"/>
      <c r="I97" s="104"/>
      <c r="J97" s="104"/>
      <c r="K97" s="105"/>
      <c r="L97" s="33"/>
      <c r="M97" s="37" t="s">
        <v>12</v>
      </c>
      <c r="N97" s="33"/>
      <c r="O97" s="66">
        <v>222</v>
      </c>
    </row>
    <row r="98" spans="1:19" s="1" customFormat="1" ht="15">
      <c r="A98" s="102"/>
      <c r="B98" s="77"/>
      <c r="C98" s="103" t="s">
        <v>150</v>
      </c>
      <c r="D98" s="104"/>
      <c r="E98" s="104"/>
      <c r="F98" s="104"/>
      <c r="G98" s="104"/>
      <c r="H98" s="104"/>
      <c r="I98" s="104"/>
      <c r="J98" s="104"/>
      <c r="K98" s="105"/>
      <c r="L98" s="33"/>
      <c r="M98" s="37" t="s">
        <v>12</v>
      </c>
      <c r="N98" s="33"/>
      <c r="O98" s="66">
        <v>237</v>
      </c>
      <c r="Q98"/>
    </row>
    <row r="99" spans="1:19" s="1" customFormat="1" ht="12" customHeight="1">
      <c r="A99" s="106"/>
      <c r="B99" s="78"/>
      <c r="C99" s="103" t="s">
        <v>151</v>
      </c>
      <c r="D99" s="104"/>
      <c r="E99" s="104"/>
      <c r="F99" s="104"/>
      <c r="G99" s="104"/>
      <c r="H99" s="104"/>
      <c r="I99" s="104"/>
      <c r="J99" s="104"/>
      <c r="K99" s="105"/>
      <c r="L99" s="33"/>
      <c r="M99" s="37" t="s">
        <v>12</v>
      </c>
      <c r="N99" s="33"/>
      <c r="O99" s="66">
        <v>343</v>
      </c>
    </row>
    <row r="100" spans="1:19" s="1" customFormat="1" ht="30" customHeight="1">
      <c r="A100" s="101" t="s">
        <v>221</v>
      </c>
      <c r="B100" s="81"/>
      <c r="C100" s="103" t="s">
        <v>148</v>
      </c>
      <c r="D100" s="104"/>
      <c r="E100" s="104"/>
      <c r="F100" s="104"/>
      <c r="G100" s="104"/>
      <c r="H100" s="104"/>
      <c r="I100" s="104"/>
      <c r="J100" s="104"/>
      <c r="K100" s="105"/>
      <c r="L100" s="33"/>
      <c r="M100" s="37" t="s">
        <v>12</v>
      </c>
      <c r="N100" s="33"/>
      <c r="O100" s="66">
        <v>592</v>
      </c>
    </row>
    <row r="101" spans="1:19" s="1" customFormat="1" ht="29.25" customHeight="1">
      <c r="A101" s="102"/>
      <c r="B101" s="77"/>
      <c r="C101" s="103" t="s">
        <v>222</v>
      </c>
      <c r="D101" s="104"/>
      <c r="E101" s="104"/>
      <c r="F101" s="104"/>
      <c r="G101" s="104"/>
      <c r="H101" s="104"/>
      <c r="I101" s="104"/>
      <c r="J101" s="104"/>
      <c r="K101" s="105"/>
      <c r="L101" s="32"/>
      <c r="M101" s="37" t="s">
        <v>12</v>
      </c>
      <c r="N101" s="32"/>
      <c r="O101" s="66">
        <v>1184</v>
      </c>
    </row>
    <row r="102" spans="1:19" s="29" customFormat="1" ht="56.25" customHeight="1">
      <c r="A102" s="27" t="s">
        <v>94</v>
      </c>
      <c r="B102" s="28"/>
      <c r="C102" s="10" t="s">
        <v>92</v>
      </c>
      <c r="D102" s="11" t="s">
        <v>95</v>
      </c>
      <c r="E102" s="11" t="s">
        <v>93</v>
      </c>
      <c r="F102" s="11" t="s">
        <v>17</v>
      </c>
      <c r="G102" s="11" t="s">
        <v>11</v>
      </c>
      <c r="H102" s="11" t="s">
        <v>31</v>
      </c>
      <c r="I102" s="11"/>
      <c r="J102" s="11" t="s">
        <v>231</v>
      </c>
      <c r="K102" s="11" t="s">
        <v>96</v>
      </c>
      <c r="L102" s="11" t="s">
        <v>97</v>
      </c>
      <c r="M102" s="11" t="s">
        <v>12</v>
      </c>
      <c r="N102" s="16">
        <v>1.4</v>
      </c>
      <c r="O102" s="66">
        <v>3270</v>
      </c>
    </row>
    <row r="103" spans="1:19" s="1" customFormat="1" ht="59.25" hidden="1" customHeight="1" thickBot="1">
      <c r="A103" s="12" t="s">
        <v>98</v>
      </c>
      <c r="B103" s="13"/>
      <c r="C103" s="14" t="s">
        <v>92</v>
      </c>
      <c r="D103" s="15" t="s">
        <v>99</v>
      </c>
      <c r="E103" s="15" t="s">
        <v>93</v>
      </c>
      <c r="F103" s="15" t="s">
        <v>17</v>
      </c>
      <c r="G103" s="15" t="s">
        <v>11</v>
      </c>
      <c r="H103" s="15" t="s">
        <v>31</v>
      </c>
      <c r="I103" s="19"/>
      <c r="J103" s="19"/>
      <c r="K103" s="15" t="s">
        <v>100</v>
      </c>
      <c r="L103" s="15" t="s">
        <v>101</v>
      </c>
      <c r="M103" s="15" t="s">
        <v>12</v>
      </c>
      <c r="N103" s="17">
        <v>1.6</v>
      </c>
      <c r="O103" s="66"/>
    </row>
    <row r="104" spans="1:19" ht="72">
      <c r="A104" s="35" t="s">
        <v>163</v>
      </c>
      <c r="B104" s="36"/>
      <c r="C104" s="18" t="s">
        <v>24</v>
      </c>
      <c r="D104" s="34" t="s">
        <v>164</v>
      </c>
      <c r="E104" s="34" t="s">
        <v>9</v>
      </c>
      <c r="F104" s="34" t="s">
        <v>91</v>
      </c>
      <c r="G104" s="34" t="s">
        <v>170</v>
      </c>
      <c r="H104" s="34" t="s">
        <v>31</v>
      </c>
      <c r="I104" s="79"/>
      <c r="J104" s="79" t="s">
        <v>230</v>
      </c>
      <c r="K104" s="34" t="s">
        <v>112</v>
      </c>
      <c r="L104" s="34" t="s">
        <v>216</v>
      </c>
      <c r="M104" s="37" t="s">
        <v>12</v>
      </c>
      <c r="N104" s="34">
        <v>0.7</v>
      </c>
      <c r="O104" s="66">
        <v>3767</v>
      </c>
    </row>
    <row r="105" spans="1:19" ht="72">
      <c r="A105" s="35" t="s">
        <v>165</v>
      </c>
      <c r="B105" s="36"/>
      <c r="C105" s="18" t="s">
        <v>24</v>
      </c>
      <c r="D105" s="34" t="s">
        <v>215</v>
      </c>
      <c r="E105" s="34" t="s">
        <v>9</v>
      </c>
      <c r="F105" s="34" t="s">
        <v>91</v>
      </c>
      <c r="G105" s="34" t="s">
        <v>170</v>
      </c>
      <c r="H105" s="34" t="s">
        <v>31</v>
      </c>
      <c r="I105" s="71"/>
      <c r="J105" s="72"/>
      <c r="K105" s="34" t="s">
        <v>166</v>
      </c>
      <c r="L105" s="34" t="s">
        <v>217</v>
      </c>
      <c r="M105" s="37" t="s">
        <v>12</v>
      </c>
      <c r="N105" s="34">
        <v>1.3</v>
      </c>
      <c r="O105" s="66">
        <v>6279</v>
      </c>
      <c r="Q105"/>
      <c r="S105"/>
    </row>
    <row r="106" spans="1:19" ht="72">
      <c r="A106" s="35" t="s">
        <v>167</v>
      </c>
      <c r="B106" s="36"/>
      <c r="C106" s="18" t="s">
        <v>24</v>
      </c>
      <c r="D106" s="34" t="s">
        <v>174</v>
      </c>
      <c r="E106" s="34" t="s">
        <v>9</v>
      </c>
      <c r="F106" s="34" t="s">
        <v>91</v>
      </c>
      <c r="G106" s="34" t="s">
        <v>170</v>
      </c>
      <c r="H106" s="34" t="s">
        <v>31</v>
      </c>
      <c r="I106" s="71"/>
      <c r="J106" s="79" t="s">
        <v>234</v>
      </c>
      <c r="K106" s="34" t="s">
        <v>159</v>
      </c>
      <c r="L106" s="34" t="s">
        <v>218</v>
      </c>
      <c r="M106" s="37" t="s">
        <v>12</v>
      </c>
      <c r="N106" s="34">
        <v>3.2</v>
      </c>
      <c r="O106" s="66">
        <v>9454</v>
      </c>
      <c r="Q106"/>
    </row>
    <row r="107" spans="1:19" ht="72">
      <c r="A107" s="35" t="s">
        <v>168</v>
      </c>
      <c r="B107" s="36"/>
      <c r="C107" s="18" t="s">
        <v>24</v>
      </c>
      <c r="D107" s="34" t="s">
        <v>169</v>
      </c>
      <c r="E107" s="34" t="s">
        <v>9</v>
      </c>
      <c r="F107" s="34" t="s">
        <v>91</v>
      </c>
      <c r="G107" s="34" t="s">
        <v>170</v>
      </c>
      <c r="H107" s="34" t="s">
        <v>31</v>
      </c>
      <c r="I107" s="71"/>
      <c r="J107" s="71"/>
      <c r="K107" s="34" t="s">
        <v>160</v>
      </c>
      <c r="L107" s="34" t="s">
        <v>196</v>
      </c>
      <c r="M107" s="37" t="s">
        <v>12</v>
      </c>
      <c r="N107" s="34">
        <v>2.6</v>
      </c>
      <c r="O107" s="66">
        <v>12020</v>
      </c>
      <c r="Q107"/>
    </row>
    <row r="108" spans="1:19" ht="74.25" customHeight="1">
      <c r="A108" s="35" t="s">
        <v>171</v>
      </c>
      <c r="B108" s="36"/>
      <c r="C108" s="18" t="s">
        <v>24</v>
      </c>
      <c r="D108" s="34" t="s">
        <v>172</v>
      </c>
      <c r="E108" s="34" t="s">
        <v>9</v>
      </c>
      <c r="F108" s="34" t="s">
        <v>91</v>
      </c>
      <c r="G108" s="34" t="s">
        <v>170</v>
      </c>
      <c r="H108" s="34" t="s">
        <v>31</v>
      </c>
      <c r="I108" s="71"/>
      <c r="J108" s="71"/>
      <c r="K108" s="34" t="s">
        <v>173</v>
      </c>
      <c r="L108" s="34" t="s">
        <v>197</v>
      </c>
      <c r="M108" s="37" t="s">
        <v>12</v>
      </c>
      <c r="N108" s="34">
        <v>4.7</v>
      </c>
      <c r="O108" s="66">
        <v>17043</v>
      </c>
      <c r="R108"/>
    </row>
    <row r="109" spans="1:19" ht="74.25" customHeight="1">
      <c r="A109" s="35" t="s">
        <v>199</v>
      </c>
      <c r="B109" s="36"/>
      <c r="C109" s="18" t="s">
        <v>24</v>
      </c>
      <c r="D109" s="34" t="s">
        <v>200</v>
      </c>
      <c r="E109" s="34" t="s">
        <v>9</v>
      </c>
      <c r="F109" s="34" t="s">
        <v>91</v>
      </c>
      <c r="G109" s="34" t="s">
        <v>170</v>
      </c>
      <c r="H109" s="34" t="s">
        <v>31</v>
      </c>
      <c r="I109" s="71"/>
      <c r="J109" s="71"/>
      <c r="K109" s="34" t="s">
        <v>202</v>
      </c>
      <c r="L109" s="34" t="s">
        <v>201</v>
      </c>
      <c r="M109" s="37" t="s">
        <v>12</v>
      </c>
      <c r="N109" s="34">
        <v>6.2</v>
      </c>
      <c r="O109" s="66">
        <v>23681</v>
      </c>
    </row>
    <row r="110" spans="1:19" ht="72">
      <c r="A110" s="35" t="s">
        <v>193</v>
      </c>
      <c r="B110" s="36"/>
      <c r="C110" s="18" t="s">
        <v>24</v>
      </c>
      <c r="D110" s="34" t="s">
        <v>194</v>
      </c>
      <c r="E110" s="34" t="s">
        <v>9</v>
      </c>
      <c r="F110" s="34" t="s">
        <v>91</v>
      </c>
      <c r="G110" s="34" t="s">
        <v>170</v>
      </c>
      <c r="H110" s="34" t="s">
        <v>31</v>
      </c>
      <c r="I110" s="71"/>
      <c r="J110" s="71"/>
      <c r="K110" s="34" t="s">
        <v>195</v>
      </c>
      <c r="L110" s="34" t="s">
        <v>198</v>
      </c>
      <c r="M110" s="37" t="s">
        <v>12</v>
      </c>
      <c r="N110" s="34">
        <v>7.6</v>
      </c>
      <c r="O110" s="66">
        <v>30677</v>
      </c>
    </row>
    <row r="111" spans="1:19" ht="70.5" customHeight="1">
      <c r="A111" s="35" t="s">
        <v>205</v>
      </c>
      <c r="B111" s="36"/>
      <c r="C111" s="18" t="s">
        <v>24</v>
      </c>
      <c r="D111" s="34" t="s">
        <v>174</v>
      </c>
      <c r="E111" s="34" t="s">
        <v>9</v>
      </c>
      <c r="F111" s="34" t="s">
        <v>91</v>
      </c>
      <c r="G111" s="34" t="s">
        <v>206</v>
      </c>
      <c r="H111" s="34" t="s">
        <v>31</v>
      </c>
      <c r="I111" s="71"/>
      <c r="J111" s="71"/>
      <c r="K111" s="34" t="s">
        <v>159</v>
      </c>
      <c r="L111" s="34" t="s">
        <v>223</v>
      </c>
      <c r="M111" s="37" t="s">
        <v>12</v>
      </c>
      <c r="N111" s="34"/>
      <c r="O111" s="66">
        <v>11150</v>
      </c>
    </row>
    <row r="112" spans="1:19" ht="70.5" customHeight="1">
      <c r="A112" s="35" t="s">
        <v>207</v>
      </c>
      <c r="B112" s="36"/>
      <c r="C112" s="18" t="s">
        <v>24</v>
      </c>
      <c r="D112" s="34" t="s">
        <v>169</v>
      </c>
      <c r="E112" s="34" t="s">
        <v>9</v>
      </c>
      <c r="F112" s="34" t="s">
        <v>91</v>
      </c>
      <c r="G112" s="34" t="s">
        <v>206</v>
      </c>
      <c r="H112" s="34" t="s">
        <v>31</v>
      </c>
      <c r="I112" s="71"/>
      <c r="J112" s="71"/>
      <c r="K112" s="34" t="s">
        <v>159</v>
      </c>
      <c r="L112" s="34" t="s">
        <v>223</v>
      </c>
      <c r="M112" s="37" t="s">
        <v>12</v>
      </c>
      <c r="N112" s="34"/>
      <c r="O112" s="66">
        <v>12079</v>
      </c>
    </row>
    <row r="113" spans="1:19" ht="66.75" customHeight="1">
      <c r="A113" s="35" t="s">
        <v>208</v>
      </c>
      <c r="B113" s="36"/>
      <c r="C113" s="18" t="s">
        <v>24</v>
      </c>
      <c r="D113" s="34" t="s">
        <v>209</v>
      </c>
      <c r="E113" s="34" t="s">
        <v>9</v>
      </c>
      <c r="F113" s="34" t="s">
        <v>91</v>
      </c>
      <c r="G113" s="34" t="s">
        <v>206</v>
      </c>
      <c r="H113" s="34" t="s">
        <v>31</v>
      </c>
      <c r="I113" s="72"/>
      <c r="J113" s="72"/>
      <c r="K113" s="34" t="s">
        <v>159</v>
      </c>
      <c r="L113" s="34" t="s">
        <v>223</v>
      </c>
      <c r="M113" s="37" t="s">
        <v>12</v>
      </c>
      <c r="N113" s="34"/>
      <c r="O113" s="66">
        <v>12998</v>
      </c>
    </row>
    <row r="114" spans="1:19" ht="49.5" customHeight="1">
      <c r="A114" s="35" t="s">
        <v>213</v>
      </c>
      <c r="B114" s="36"/>
      <c r="C114" s="18" t="s">
        <v>24</v>
      </c>
      <c r="D114" s="34" t="s">
        <v>214</v>
      </c>
      <c r="E114" s="34" t="s">
        <v>9</v>
      </c>
      <c r="F114" s="34" t="s">
        <v>91</v>
      </c>
      <c r="G114" s="34" t="s">
        <v>206</v>
      </c>
      <c r="H114" s="34" t="s">
        <v>31</v>
      </c>
      <c r="I114" s="20"/>
      <c r="J114" s="79" t="s">
        <v>230</v>
      </c>
      <c r="K114" s="34" t="s">
        <v>212</v>
      </c>
      <c r="L114" s="34" t="s">
        <v>223</v>
      </c>
      <c r="M114" s="37" t="s">
        <v>12</v>
      </c>
      <c r="N114" s="34">
        <v>2.2999999999999998</v>
      </c>
      <c r="O114" s="66">
        <v>5519</v>
      </c>
    </row>
    <row r="115" spans="1:19" ht="48">
      <c r="A115" s="35" t="s">
        <v>210</v>
      </c>
      <c r="B115" s="36"/>
      <c r="C115" s="18" t="s">
        <v>24</v>
      </c>
      <c r="D115" s="34" t="s">
        <v>175</v>
      </c>
      <c r="E115" s="34" t="s">
        <v>9</v>
      </c>
      <c r="F115" s="34" t="s">
        <v>91</v>
      </c>
      <c r="G115" s="34" t="s">
        <v>206</v>
      </c>
      <c r="H115" s="34" t="s">
        <v>31</v>
      </c>
      <c r="I115" s="20"/>
      <c r="J115" s="71"/>
      <c r="K115" s="34" t="s">
        <v>166</v>
      </c>
      <c r="L115" s="34" t="s">
        <v>223</v>
      </c>
      <c r="M115" s="37" t="s">
        <v>12</v>
      </c>
      <c r="N115" s="34">
        <v>2.2999999999999998</v>
      </c>
      <c r="O115" s="66">
        <v>6533</v>
      </c>
      <c r="Q115"/>
      <c r="S115"/>
    </row>
    <row r="116" spans="1:19" ht="48.75" thickBot="1">
      <c r="A116" s="21" t="s">
        <v>211</v>
      </c>
      <c r="B116" s="22"/>
      <c r="C116" s="23" t="s">
        <v>24</v>
      </c>
      <c r="D116" s="24" t="s">
        <v>169</v>
      </c>
      <c r="E116" s="24" t="s">
        <v>9</v>
      </c>
      <c r="F116" s="24" t="s">
        <v>91</v>
      </c>
      <c r="G116" s="24" t="s">
        <v>206</v>
      </c>
      <c r="H116" s="24" t="s">
        <v>31</v>
      </c>
      <c r="I116" s="25"/>
      <c r="J116" s="107"/>
      <c r="K116" s="24" t="s">
        <v>136</v>
      </c>
      <c r="L116" s="24" t="s">
        <v>223</v>
      </c>
      <c r="M116" s="26" t="s">
        <v>12</v>
      </c>
      <c r="N116" s="24">
        <v>4.5999999999999996</v>
      </c>
      <c r="O116" s="66">
        <v>11519</v>
      </c>
    </row>
  </sheetData>
  <mergeCells count="187">
    <mergeCell ref="J104:J105"/>
    <mergeCell ref="J106:J113"/>
    <mergeCell ref="J114:J116"/>
    <mergeCell ref="J45:J54"/>
    <mergeCell ref="J55:J61"/>
    <mergeCell ref="J62:J65"/>
    <mergeCell ref="J66:J67"/>
    <mergeCell ref="J68:J71"/>
    <mergeCell ref="J75:J76"/>
    <mergeCell ref="J80:J84"/>
    <mergeCell ref="J90:J92"/>
    <mergeCell ref="J93:J95"/>
    <mergeCell ref="A100:A101"/>
    <mergeCell ref="B100:B101"/>
    <mergeCell ref="C100:K100"/>
    <mergeCell ref="C101:K101"/>
    <mergeCell ref="N29:N31"/>
    <mergeCell ref="N26:N28"/>
    <mergeCell ref="M72:M74"/>
    <mergeCell ref="L72:L74"/>
    <mergeCell ref="A43:A44"/>
    <mergeCell ref="B43:B44"/>
    <mergeCell ref="A68:A71"/>
    <mergeCell ref="B68:B71"/>
    <mergeCell ref="A66:A67"/>
    <mergeCell ref="B66:B67"/>
    <mergeCell ref="I43:I44"/>
    <mergeCell ref="M43:M44"/>
    <mergeCell ref="L68:L71"/>
    <mergeCell ref="E68:E71"/>
    <mergeCell ref="B96:B99"/>
    <mergeCell ref="C96:K96"/>
    <mergeCell ref="C97:K97"/>
    <mergeCell ref="C98:K98"/>
    <mergeCell ref="C99:K99"/>
    <mergeCell ref="M68:M71"/>
    <mergeCell ref="O68:O71"/>
    <mergeCell ref="N32:N33"/>
    <mergeCell ref="O72:O74"/>
    <mergeCell ref="C1:N1"/>
    <mergeCell ref="C5:N5"/>
    <mergeCell ref="C2:N2"/>
    <mergeCell ref="G7:G11"/>
    <mergeCell ref="I7:I11"/>
    <mergeCell ref="C3:N3"/>
    <mergeCell ref="C4:N4"/>
    <mergeCell ref="H7:H11"/>
    <mergeCell ref="E7:E11"/>
    <mergeCell ref="M7:M11"/>
    <mergeCell ref="J7:J11"/>
    <mergeCell ref="F10:F11"/>
    <mergeCell ref="L7:L9"/>
    <mergeCell ref="L10:L11"/>
    <mergeCell ref="M55:M61"/>
    <mergeCell ref="M45:M54"/>
    <mergeCell ref="B45:B54"/>
    <mergeCell ref="C45:C54"/>
    <mergeCell ref="E45:E54"/>
    <mergeCell ref="F45:F54"/>
    <mergeCell ref="G45:G54"/>
    <mergeCell ref="A55:A61"/>
    <mergeCell ref="A45:A54"/>
    <mergeCell ref="I55:I61"/>
    <mergeCell ref="G55:G61"/>
    <mergeCell ref="I62:I65"/>
    <mergeCell ref="B55:B61"/>
    <mergeCell ref="C55:C61"/>
    <mergeCell ref="H55:H61"/>
    <mergeCell ref="F55:F61"/>
    <mergeCell ref="E55:E61"/>
    <mergeCell ref="E66:E67"/>
    <mergeCell ref="F68:F71"/>
    <mergeCell ref="A96:A99"/>
    <mergeCell ref="I90:I95"/>
    <mergeCell ref="E62:E65"/>
    <mergeCell ref="F62:F65"/>
    <mergeCell ref="G62:G65"/>
    <mergeCell ref="E72:E74"/>
    <mergeCell ref="K68:K71"/>
    <mergeCell ref="L62:L65"/>
    <mergeCell ref="L49:L54"/>
    <mergeCell ref="I45:I54"/>
    <mergeCell ref="B87:B89"/>
    <mergeCell ref="I85:I86"/>
    <mergeCell ref="A72:A74"/>
    <mergeCell ref="A80:A84"/>
    <mergeCell ref="B80:B84"/>
    <mergeCell ref="H75:H76"/>
    <mergeCell ref="I75:I76"/>
    <mergeCell ref="K72:K74"/>
    <mergeCell ref="B72:B74"/>
    <mergeCell ref="F75:F76"/>
    <mergeCell ref="F72:F74"/>
    <mergeCell ref="B75:B76"/>
    <mergeCell ref="H45:H54"/>
    <mergeCell ref="G75:G76"/>
    <mergeCell ref="H62:H65"/>
    <mergeCell ref="G68:G71"/>
    <mergeCell ref="G72:G74"/>
    <mergeCell ref="H72:H74"/>
    <mergeCell ref="I68:I74"/>
    <mergeCell ref="I77:I79"/>
    <mergeCell ref="I104:I113"/>
    <mergeCell ref="I66:I67"/>
    <mergeCell ref="H68:H71"/>
    <mergeCell ref="E80:E84"/>
    <mergeCell ref="F80:F84"/>
    <mergeCell ref="G80:G84"/>
    <mergeCell ref="H80:H84"/>
    <mergeCell ref="I80:I84"/>
    <mergeCell ref="G87:G89"/>
    <mergeCell ref="H87:H89"/>
    <mergeCell ref="I87:I89"/>
    <mergeCell ref="A34:A36"/>
    <mergeCell ref="C34:C36"/>
    <mergeCell ref="C43:C44"/>
    <mergeCell ref="E43:E44"/>
    <mergeCell ref="B34:B36"/>
    <mergeCell ref="E12:E25"/>
    <mergeCell ref="F12:F25"/>
    <mergeCell ref="M62:M65"/>
    <mergeCell ref="M80:M84"/>
    <mergeCell ref="A77:A79"/>
    <mergeCell ref="B77:B79"/>
    <mergeCell ref="C77:C79"/>
    <mergeCell ref="E77:E79"/>
    <mergeCell ref="F77:F79"/>
    <mergeCell ref="G77:G79"/>
    <mergeCell ref="H77:H79"/>
    <mergeCell ref="L77:L79"/>
    <mergeCell ref="M77:M79"/>
    <mergeCell ref="L80:L84"/>
    <mergeCell ref="C80:C84"/>
    <mergeCell ref="M75:M76"/>
    <mergeCell ref="A62:A65"/>
    <mergeCell ref="B62:B65"/>
    <mergeCell ref="C62:C65"/>
    <mergeCell ref="A7:A11"/>
    <mergeCell ref="A12:A25"/>
    <mergeCell ref="B12:B25"/>
    <mergeCell ref="C12:C25"/>
    <mergeCell ref="C7:C11"/>
    <mergeCell ref="D7:D11"/>
    <mergeCell ref="F7:F8"/>
    <mergeCell ref="B7:B11"/>
    <mergeCell ref="A26:A33"/>
    <mergeCell ref="B26:B33"/>
    <mergeCell ref="F32:F33"/>
    <mergeCell ref="C26:C33"/>
    <mergeCell ref="E26:E33"/>
    <mergeCell ref="J43:J44"/>
    <mergeCell ref="J37:J42"/>
    <mergeCell ref="L37:L42"/>
    <mergeCell ref="M37:M42"/>
    <mergeCell ref="E34:E36"/>
    <mergeCell ref="F34:F36"/>
    <mergeCell ref="G34:G36"/>
    <mergeCell ref="H34:H36"/>
    <mergeCell ref="L26:L33"/>
    <mergeCell ref="M26:M33"/>
    <mergeCell ref="G26:G33"/>
    <mergeCell ref="H26:H33"/>
    <mergeCell ref="I26:I33"/>
    <mergeCell ref="F26:F31"/>
    <mergeCell ref="M12:M25"/>
    <mergeCell ref="L34:L36"/>
    <mergeCell ref="M34:M36"/>
    <mergeCell ref="G12:G25"/>
    <mergeCell ref="H12:H25"/>
    <mergeCell ref="I12:I25"/>
    <mergeCell ref="L12:L17"/>
    <mergeCell ref="I34:I36"/>
    <mergeCell ref="J12:J25"/>
    <mergeCell ref="J26:J33"/>
    <mergeCell ref="J34:J36"/>
    <mergeCell ref="L21:L24"/>
    <mergeCell ref="A37:A42"/>
    <mergeCell ref="B37:B42"/>
    <mergeCell ref="C37:C42"/>
    <mergeCell ref="E37:E42"/>
    <mergeCell ref="F37:F42"/>
    <mergeCell ref="G37:G42"/>
    <mergeCell ref="H37:H42"/>
    <mergeCell ref="I37:I42"/>
    <mergeCell ref="H43:H44"/>
    <mergeCell ref="G43:G44"/>
    <mergeCell ref="F43:F44"/>
  </mergeCells>
  <printOptions horizontalCentered="1"/>
  <pageMargins left="1.4960629921259843" right="0.31496062992125984" top="0.19685039370078741" bottom="0" header="0" footer="0"/>
  <pageSetup paperSize="9" scale="51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 Тагеев</dc:creator>
  <cp:lastModifiedBy>Darya</cp:lastModifiedBy>
  <cp:lastPrinted>2019-06-18T07:37:17Z</cp:lastPrinted>
  <dcterms:created xsi:type="dcterms:W3CDTF">2013-06-24T09:24:47Z</dcterms:created>
  <dcterms:modified xsi:type="dcterms:W3CDTF">2019-12-12T05:57:14Z</dcterms:modified>
</cp:coreProperties>
</file>